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<sst xmlns="http://schemas.openxmlformats.org/spreadsheetml/2006/main" count="744" uniqueCount="380">
  <si>
    <t>ООО "Склад металлоизделий" ООО "Техресурс"</t>
  </si>
  <si>
    <r>
      <t xml:space="preserve">Нижний Новгород,Московское шоссе, 83а </t>
    </r>
    <r>
      <rPr>
        <sz val="11"/>
        <rFont val="Arial Cyr"/>
        <family val="2"/>
      </rPr>
      <t>(завод Оргсинтез)</t>
    </r>
    <r>
      <rPr>
        <sz val="16"/>
        <rFont val="Arial Cyr"/>
        <family val="2"/>
      </rPr>
      <t xml:space="preserve">, </t>
    </r>
  </si>
  <si>
    <t xml:space="preserve">(831)282-44-46 т/ф, 8-910-100-34-68 Автонеев Дмитрий </t>
  </si>
  <si>
    <t>www.сkmt.ru, nn@skmt.ru</t>
  </si>
  <si>
    <t>ПРАЙС-ЛИСТ 13.04.2017</t>
  </si>
  <si>
    <t>ЭЛЕКТРОДЫ</t>
  </si>
  <si>
    <t>Марка и диаметр, мм</t>
  </si>
  <si>
    <t>Цена с учетом НДС, руб/кг</t>
  </si>
  <si>
    <t>от упаковки</t>
  </si>
  <si>
    <t>от 50 000р</t>
  </si>
  <si>
    <t>от 100 000р</t>
  </si>
  <si>
    <t>Электроды сварочные "Орловские" (Lincoln Eleсtric, Межгосметиз-Мценск)</t>
  </si>
  <si>
    <t xml:space="preserve">УОНИ 13/55 </t>
  </si>
  <si>
    <t>d</t>
  </si>
  <si>
    <t>3,0 (5кг)</t>
  </si>
  <si>
    <t>4,0 / 5,0 (6,5кг)</t>
  </si>
  <si>
    <t>УОНИ 13/45</t>
  </si>
  <si>
    <t xml:space="preserve">МР-3С </t>
  </si>
  <si>
    <t>МР-3</t>
  </si>
  <si>
    <t>4,0/5,0 (6,5кг)</t>
  </si>
  <si>
    <t xml:space="preserve">ОЗС-12 </t>
  </si>
  <si>
    <t>МГМ - 50К</t>
  </si>
  <si>
    <t>АНО-4 (5 кг)</t>
  </si>
  <si>
    <t>3.0</t>
  </si>
  <si>
    <t>Omnia46(ОК46-МР-3)</t>
  </si>
  <si>
    <t>4,0 / 5,0 (6.5кг)</t>
  </si>
  <si>
    <t>Basic One(УОНИ13/55)</t>
  </si>
  <si>
    <t>3,0 (4.5кг)</t>
  </si>
  <si>
    <t>4,0 / 5,0 (5.5кг)</t>
  </si>
  <si>
    <t>Электроды сварочные (ОАО "Спецэлектрод" - г.Москва)</t>
  </si>
  <si>
    <t>УОНИ 13/55 (5кг)</t>
  </si>
  <si>
    <t>4,0 / 5,0</t>
  </si>
  <si>
    <t>УОНИ 13/45 (5кг)</t>
  </si>
  <si>
    <t>МР-3С (5кг)</t>
  </si>
  <si>
    <t>МР-3 (5кг)</t>
  </si>
  <si>
    <t>ОЗС-12 (5кг)</t>
  </si>
  <si>
    <r>
      <t xml:space="preserve">Электроды сварочные "Монолит" и "Арсенал"(СЗСЭ, Беларусь) </t>
    </r>
    <r>
      <rPr>
        <b/>
        <i/>
        <sz val="14"/>
        <color indexed="10"/>
        <rFont val="Times New Roman"/>
        <family val="1"/>
      </rPr>
      <t>!!!!</t>
    </r>
    <r>
      <rPr>
        <b/>
        <sz val="14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>НОВИНКА!!!!</t>
    </r>
  </si>
  <si>
    <t>Монолит РЦ (1 кг)</t>
  </si>
  <si>
    <t>2.0</t>
  </si>
  <si>
    <t>Монолит РЦ (2,5 кг)</t>
  </si>
  <si>
    <t>Монолит РЦ (5 кг)</t>
  </si>
  <si>
    <t>Арсенал МР-3 (1 кг)</t>
  </si>
  <si>
    <t>Арсенал МР-3 (2,5 кг)</t>
  </si>
  <si>
    <t>Арсенал МР-3 (5 кг)</t>
  </si>
  <si>
    <t>Стандарт РЦ ТМ (2,5 кг)</t>
  </si>
  <si>
    <t xml:space="preserve">Плазма УОНИ 13/55 </t>
  </si>
  <si>
    <t>3 (2.5 кг)</t>
  </si>
  <si>
    <t>4 (5 кг)</t>
  </si>
  <si>
    <t>Арсенал ЦЛ11</t>
  </si>
  <si>
    <t>3,0 (1кг)</t>
  </si>
  <si>
    <t>Арсенал ЦЧ 4</t>
  </si>
  <si>
    <t>3,0 (0.8кг)</t>
  </si>
  <si>
    <t>4,0 (1кг)</t>
  </si>
  <si>
    <t>П Р О В О Л О К А  СВАРОЧНАЯ (ГОСТ 2246-70)</t>
  </si>
  <si>
    <t>от упак./от бухты</t>
  </si>
  <si>
    <t xml:space="preserve"> СВ08А "ССМ"</t>
  </si>
  <si>
    <t>бухта 80кг</t>
  </si>
  <si>
    <t>57.90</t>
  </si>
  <si>
    <t>55.80</t>
  </si>
  <si>
    <t>53.80</t>
  </si>
  <si>
    <t>52.00</t>
  </si>
  <si>
    <t>50.00</t>
  </si>
  <si>
    <t>48.00</t>
  </si>
  <si>
    <t>4.0</t>
  </si>
  <si>
    <t>51.00</t>
  </si>
  <si>
    <t>49.00</t>
  </si>
  <si>
    <t>47.00</t>
  </si>
  <si>
    <t>3.0  \  4,0</t>
  </si>
  <si>
    <t>прутки 0,9м (5кг)</t>
  </si>
  <si>
    <t xml:space="preserve"> СВ08Г2С Омед. ("FARINA", пр-во Китай) </t>
  </si>
  <si>
    <t>катушки 5кг(ряд)</t>
  </si>
  <si>
    <t>катушки 1кг(ряд)</t>
  </si>
  <si>
    <t>катушки 15кг(ряд)</t>
  </si>
  <si>
    <t>Ариадна (250 кг)</t>
  </si>
  <si>
    <t xml:space="preserve"> СВ08Г2С Омед. ("JULI", пр-во Китай) </t>
  </si>
  <si>
    <t>катушки 5кг (ряд)</t>
  </si>
  <si>
    <t xml:space="preserve"> СВ08Г2С Омед. "Lincoln Eleсtric" (пр-во "МГМ"- Мценск)</t>
  </si>
  <si>
    <t>катушки 5кг</t>
  </si>
  <si>
    <t>м/каркас 15кг (ряд)</t>
  </si>
  <si>
    <t>м/каркас 18кг (ряд)</t>
  </si>
  <si>
    <t xml:space="preserve">СВ08Г2С Омед. "Lincoln Eleсtric" </t>
  </si>
  <si>
    <t xml:space="preserve">катушки 15кг </t>
  </si>
  <si>
    <t>Проволока порошковая E71T-1GS (Китай)</t>
  </si>
  <si>
    <t>d ("FARINA")</t>
  </si>
  <si>
    <t xml:space="preserve">катушки 1,0 кг </t>
  </si>
  <si>
    <t xml:space="preserve">катушки 0,8 кг </t>
  </si>
  <si>
    <t xml:space="preserve">Сварочные инверторы "Arcweld" - "Lincoln Eleсtric" </t>
  </si>
  <si>
    <t>Сварочный аппарат</t>
  </si>
  <si>
    <t xml:space="preserve"> Handy MIG</t>
  </si>
  <si>
    <t>Lincoln Electric</t>
  </si>
  <si>
    <t>13000.00</t>
  </si>
  <si>
    <t>12000.00</t>
  </si>
  <si>
    <t>11000.00</t>
  </si>
  <si>
    <t>Аппарат инверторный</t>
  </si>
  <si>
    <t>ВД 200</t>
  </si>
  <si>
    <t>"РЕКОРД"</t>
  </si>
  <si>
    <t>ВД 220</t>
  </si>
  <si>
    <t xml:space="preserve"> MMA-180F</t>
  </si>
  <si>
    <t xml:space="preserve"> "КЕДР"</t>
  </si>
  <si>
    <t>7300.00</t>
  </si>
  <si>
    <t>6800.00</t>
  </si>
  <si>
    <t>6300.00</t>
  </si>
  <si>
    <t>MMA-200/кейс</t>
  </si>
  <si>
    <t>MMA-220</t>
  </si>
  <si>
    <r>
      <t>ПРОВОЛОКА "ОК" (обычного качества) "ССМ" (</t>
    </r>
    <r>
      <rPr>
        <b/>
        <sz val="14"/>
        <rFont val="Times New Roman"/>
        <family val="1"/>
      </rPr>
      <t>Северсталь-метиз,</t>
    </r>
    <r>
      <rPr>
        <b/>
        <sz val="14"/>
        <rFont val="Times New Roman"/>
        <family val="1"/>
      </rPr>
      <t xml:space="preserve"> ГОСТ 3282-74)</t>
    </r>
  </si>
  <si>
    <t>Оцинкованная термонеобработанная (т/н)</t>
  </si>
  <si>
    <t>700 кг или 5*200 кг</t>
  </si>
  <si>
    <t>Оцинкованная термически обработанная (т/о)</t>
  </si>
  <si>
    <t xml:space="preserve">Термонеобработанная (т/н) </t>
  </si>
  <si>
    <t xml:space="preserve">Термически обработанная (т/о - "вязальная") </t>
  </si>
  <si>
    <t xml:space="preserve">Г В О З Д И </t>
  </si>
  <si>
    <t>Размеры, мм</t>
  </si>
  <si>
    <t>Упаковка, кг</t>
  </si>
  <si>
    <t xml:space="preserve"> Гвозди строительные (ГОСТ 4028-63) </t>
  </si>
  <si>
    <t>1.8 х 32</t>
  </si>
  <si>
    <t>5</t>
  </si>
  <si>
    <t>2.0 х 40</t>
  </si>
  <si>
    <t xml:space="preserve">2,5 х 50 </t>
  </si>
  <si>
    <t>55.00</t>
  </si>
  <si>
    <t>54.00</t>
  </si>
  <si>
    <t>53.00</t>
  </si>
  <si>
    <t>2,5 х60</t>
  </si>
  <si>
    <t>3,0 х 70</t>
  </si>
  <si>
    <t>3,0 х 80</t>
  </si>
  <si>
    <t>3,5 х 90</t>
  </si>
  <si>
    <t>25</t>
  </si>
  <si>
    <t>4,0 х 100</t>
  </si>
  <si>
    <t>4,0 х 120</t>
  </si>
  <si>
    <t>5.0 х 150</t>
  </si>
  <si>
    <t>6,0 х 200</t>
  </si>
  <si>
    <t>10</t>
  </si>
  <si>
    <t xml:space="preserve"> Гвозди винтовые (ТУ 14-4-1161-2003) </t>
  </si>
  <si>
    <t>3,5 (3,4) х 70</t>
  </si>
  <si>
    <t>3,5 х 80</t>
  </si>
  <si>
    <t>Наименование товара</t>
  </si>
  <si>
    <t>Размеры</t>
  </si>
  <si>
    <t>Цена с учетом НДС, руб/кв.метр</t>
  </si>
  <si>
    <t>Сетка тканая</t>
  </si>
  <si>
    <t>нержавеющая</t>
  </si>
  <si>
    <t>ячейка, мм</t>
  </si>
  <si>
    <t>диаметр, мм</t>
  </si>
  <si>
    <t>размер, м</t>
  </si>
  <si>
    <r>
      <t xml:space="preserve">от 1 м </t>
    </r>
    <r>
      <rPr>
        <b/>
        <i/>
        <vertAlign val="superscript"/>
        <sz val="14"/>
        <rFont val="Times New Roman"/>
        <family val="1"/>
      </rPr>
      <t>2</t>
    </r>
  </si>
  <si>
    <t>от 25 000р</t>
  </si>
  <si>
    <t>0,40 х 0,40</t>
  </si>
  <si>
    <t>1 х 30м</t>
  </si>
  <si>
    <t>460.00</t>
  </si>
  <si>
    <t>440.00</t>
  </si>
  <si>
    <t>425.00</t>
  </si>
  <si>
    <t>0,5 х 0,5</t>
  </si>
  <si>
    <t>0,63 х 0,63</t>
  </si>
  <si>
    <t>1,2 х 1,2</t>
  </si>
  <si>
    <t>1,60 х 1,60</t>
  </si>
  <si>
    <t>2,00 х 2,00</t>
  </si>
  <si>
    <t>400.00</t>
  </si>
  <si>
    <t>370.00</t>
  </si>
  <si>
    <t>340.00</t>
  </si>
  <si>
    <t>3,20 х 3,20</t>
  </si>
  <si>
    <t>4,00 х 4,00</t>
  </si>
  <si>
    <t>420.00</t>
  </si>
  <si>
    <t>390.00</t>
  </si>
  <si>
    <t>оцинкованная</t>
  </si>
  <si>
    <t>2,0 х 2,0</t>
  </si>
  <si>
    <t>129.20</t>
  </si>
  <si>
    <t>125.10</t>
  </si>
  <si>
    <t>122.00</t>
  </si>
  <si>
    <t>2,5 х 2,5</t>
  </si>
  <si>
    <t>126.30</t>
  </si>
  <si>
    <t>119.30</t>
  </si>
  <si>
    <t>114.40</t>
  </si>
  <si>
    <t>Ед. изм.</t>
  </si>
  <si>
    <t>Цена с учетом НДС, руб/м2</t>
  </si>
  <si>
    <t>от рулона</t>
  </si>
  <si>
    <t>от 100000р</t>
  </si>
  <si>
    <t>оцинкованная (ГОСТ 3826-82)</t>
  </si>
  <si>
    <t>5,0 х 5,0</t>
  </si>
  <si>
    <t>8,0 х 8,0</t>
  </si>
  <si>
    <t>10,0 х 10,0</t>
  </si>
  <si>
    <t>стальная черная (ГОСТ 3826-82)</t>
  </si>
  <si>
    <t>1,2х 1,2</t>
  </si>
  <si>
    <t>130.60</t>
  </si>
  <si>
    <t>125.90</t>
  </si>
  <si>
    <t>120.20</t>
  </si>
  <si>
    <t>1,6 х 1,6</t>
  </si>
  <si>
    <t>129.70</t>
  </si>
  <si>
    <t>126.60</t>
  </si>
  <si>
    <t>123.60</t>
  </si>
  <si>
    <t>112.70</t>
  </si>
  <si>
    <t>109.70</t>
  </si>
  <si>
    <t>108.60</t>
  </si>
  <si>
    <t>100.50</t>
  </si>
  <si>
    <t>99.60</t>
  </si>
  <si>
    <t>98.60</t>
  </si>
  <si>
    <t>3,2 х 3,2</t>
  </si>
  <si>
    <t>101.70</t>
  </si>
  <si>
    <t>100.60</t>
  </si>
  <si>
    <t>82.50</t>
  </si>
  <si>
    <t>80.30</t>
  </si>
  <si>
    <t>78.10</t>
  </si>
  <si>
    <t>6,0 х 6,0</t>
  </si>
  <si>
    <t>238.00</t>
  </si>
  <si>
    <t>228.50</t>
  </si>
  <si>
    <t>216.00</t>
  </si>
  <si>
    <t>39.50</t>
  </si>
  <si>
    <t>38.00</t>
  </si>
  <si>
    <t>37.60</t>
  </si>
  <si>
    <t>48.40</t>
  </si>
  <si>
    <t>47.30</t>
  </si>
  <si>
    <t>46.20</t>
  </si>
  <si>
    <t>14,0 х 14,0</t>
  </si>
  <si>
    <t>45.90</t>
  </si>
  <si>
    <t>43.80</t>
  </si>
  <si>
    <t>40.70</t>
  </si>
  <si>
    <t>Сетка сварная</t>
  </si>
  <si>
    <t>Цена с учетом НДС, руб/шт</t>
  </si>
  <si>
    <t>размер, мм</t>
  </si>
  <si>
    <t>шт</t>
  </si>
  <si>
    <t>от 1 шт</t>
  </si>
  <si>
    <t>25 х 25= 1,6</t>
  </si>
  <si>
    <t>1,0 х 25м</t>
  </si>
  <si>
    <t>25 х 25= 2,0</t>
  </si>
  <si>
    <t>1,0 х 30м</t>
  </si>
  <si>
    <t>50 х 50 =1,7</t>
  </si>
  <si>
    <t>1,5 х 15м</t>
  </si>
  <si>
    <t>50 х 50 =1,8</t>
  </si>
  <si>
    <t>50 х 50 =2,5</t>
  </si>
  <si>
    <t>1.5 х 15м</t>
  </si>
  <si>
    <t>оцинкованная с полимерным покрытием (ПВХ)</t>
  </si>
  <si>
    <t>25 х 25 =2,0</t>
  </si>
  <si>
    <t>3650.00</t>
  </si>
  <si>
    <t>3450.00</t>
  </si>
  <si>
    <t>3250.00</t>
  </si>
  <si>
    <t>1,5 х 20м</t>
  </si>
  <si>
    <t>3380.00</t>
  </si>
  <si>
    <t>3180.00</t>
  </si>
  <si>
    <t>2980.00</t>
  </si>
  <si>
    <t>Сетка плетёная ("рабица")</t>
  </si>
  <si>
    <t xml:space="preserve">оцинкованная </t>
  </si>
  <si>
    <t>ячейка,мм (размер)</t>
  </si>
  <si>
    <t>от 100000 р</t>
  </si>
  <si>
    <t>50 х 50 (1.5х10м) О</t>
  </si>
  <si>
    <t>50 х 50 (1.8х10м)О</t>
  </si>
  <si>
    <t>750.00</t>
  </si>
  <si>
    <t>700.00</t>
  </si>
  <si>
    <t>680.00</t>
  </si>
  <si>
    <t>50 х 50 (2.0х10м)П</t>
  </si>
  <si>
    <t>920.00</t>
  </si>
  <si>
    <t xml:space="preserve">с полимерным покрытием (ПНД) </t>
  </si>
  <si>
    <t>55 х 55 (1.5х10м)</t>
  </si>
  <si>
    <t>55 х 55 (1.5х15м)</t>
  </si>
  <si>
    <t>55 х 55 (2.0х10м)</t>
  </si>
  <si>
    <t>Сетка сварная оцинкованная (ППК, GITTER).</t>
  </si>
  <si>
    <t>50х200 (3Р)</t>
  </si>
  <si>
    <t>4.0 мм</t>
  </si>
  <si>
    <t>1,5 х 2,5 м</t>
  </si>
  <si>
    <t>50х200 (4Р)</t>
  </si>
  <si>
    <t>3.0 мм</t>
  </si>
  <si>
    <t>2,0 х 2,5 м</t>
  </si>
  <si>
    <t>1370.00</t>
  </si>
  <si>
    <t>3.0/4.0 мм</t>
  </si>
  <si>
    <t>5.0 мм</t>
  </si>
  <si>
    <t>2120.00</t>
  </si>
  <si>
    <t>2050.00</t>
  </si>
  <si>
    <t>1970.00</t>
  </si>
  <si>
    <t>сетка сварная оцинкованная</t>
  </si>
  <si>
    <t>970.00</t>
  </si>
  <si>
    <t>930.00</t>
  </si>
  <si>
    <t>890.00</t>
  </si>
  <si>
    <t>1100.00</t>
  </si>
  <si>
    <t>1050.00</t>
  </si>
  <si>
    <t>1000.00</t>
  </si>
  <si>
    <t>Ворота, калитки, столбы</t>
  </si>
  <si>
    <t>Ворота "Стандарт", 3*1,5 м, ПГ</t>
  </si>
  <si>
    <t>Калитка "Стандарт", 0,8*1,5 м, ПГ</t>
  </si>
  <si>
    <t>Ворота сварная сетка 1,5* 3,4м ППК</t>
  </si>
  <si>
    <t>Калитка сварная сетка 1,5*0,8м ППК</t>
  </si>
  <si>
    <t>Ворота "Решетка", 3,4*1,5 м, ППК</t>
  </si>
  <si>
    <t>Калитка "Решетка", 0,8*1,5 м, ППК</t>
  </si>
  <si>
    <t>Ворота "Каркас", 3,4*1,5 м, ППК</t>
  </si>
  <si>
    <t>Калитка "Каркас", 0,8*1,5 м, ППК</t>
  </si>
  <si>
    <t>Ворота "Решетка", 4,0*2,0 м, ППК</t>
  </si>
  <si>
    <t>14000.00</t>
  </si>
  <si>
    <t>13700.00</t>
  </si>
  <si>
    <t>13300.00</t>
  </si>
  <si>
    <t>Калитка "Решетка", 1,0*2,0 м, ППК</t>
  </si>
  <si>
    <t>6600.00</t>
  </si>
  <si>
    <t>6500.00</t>
  </si>
  <si>
    <t>6400.00</t>
  </si>
  <si>
    <t>Ворота "Сварная сетка" 4,0*2,0 м</t>
  </si>
  <si>
    <t>Калитка"Сварная сетка" 1,0*2,0 м</t>
  </si>
  <si>
    <t>Ворота "Каркас" 4,0*1,9 м</t>
  </si>
  <si>
    <t>Калитка "Каркас" 1,0*1,9 м</t>
  </si>
  <si>
    <t>Столб(с усами, грунт) 2,3м д40мм (1,5мм)</t>
  </si>
  <si>
    <t>236.00</t>
  </si>
  <si>
    <t>231.00</t>
  </si>
  <si>
    <t>226.00</t>
  </si>
  <si>
    <t>Столб(с усами, грунт) 2,3м д45мм (1,5мм)</t>
  </si>
  <si>
    <t>Столб(с усами, грунт) 2,3м д51мм (2,0мм)</t>
  </si>
  <si>
    <t>Столб(с усами, грунт) 2,3м д56мм (1,5мм)</t>
  </si>
  <si>
    <t>Столб с планками 3,0м / 50*50*1,5мм / ПГ</t>
  </si>
  <si>
    <t>Столб (ППК. зел) 2,4 м, 40 х 40 /1.5мм</t>
  </si>
  <si>
    <t>Столб (ППК корич.) 3,0м, 50 х 50 / 2.0мм</t>
  </si>
  <si>
    <t>418.00</t>
  </si>
  <si>
    <t>412.00</t>
  </si>
  <si>
    <t>Столб (ППК) 3,0м, 60 х 60 / 2.0мм (зел)</t>
  </si>
  <si>
    <t>Столб (ППК) 3,0м, 50 х 50 / 1.5мм (зел)</t>
  </si>
  <si>
    <t>Столб 3,0м / 60*60*1,5мм/ОЦ ППК зеленый, шт</t>
  </si>
  <si>
    <t>Столб 3,0м / 60*40*2,0мм/ ППК зеленый</t>
  </si>
  <si>
    <t>520.00</t>
  </si>
  <si>
    <t>500.00</t>
  </si>
  <si>
    <t>СК Крепеж накладка пластик /58х30мм/</t>
  </si>
  <si>
    <t>45.00</t>
  </si>
  <si>
    <t>42.00</t>
  </si>
  <si>
    <t>39.00</t>
  </si>
  <si>
    <t>СК Крепеж скоба металл /50х50мм/</t>
  </si>
  <si>
    <t>СК Крепеж 40х40мм (хомут)</t>
  </si>
  <si>
    <t>22.00</t>
  </si>
  <si>
    <t>19.00</t>
  </si>
  <si>
    <t>16.00</t>
  </si>
  <si>
    <t>СК Крепеж 50х50мм (хомут)</t>
  </si>
  <si>
    <t>СК Крепеж 50х50мм (хомут)/ОЦ ППК 6005</t>
  </si>
  <si>
    <t>34.00</t>
  </si>
  <si>
    <t>30.00</t>
  </si>
  <si>
    <t>СК Крепеж 60х60мм (хомут)</t>
  </si>
  <si>
    <t>18.00</t>
  </si>
  <si>
    <r>
      <t>Круги абразивные (</t>
    </r>
    <r>
      <rPr>
        <b/>
        <i/>
        <sz val="14"/>
        <rFont val="Times New Roman"/>
        <family val="1"/>
      </rPr>
      <t>диаметр*толщина*посадка.</t>
    </r>
    <r>
      <rPr>
        <b/>
        <sz val="14"/>
        <rFont val="Times New Roman"/>
        <family val="1"/>
      </rPr>
      <t xml:space="preserve"> "Лужский абразивный завод" - г.Луга).</t>
    </r>
  </si>
  <si>
    <t>По металлу</t>
  </si>
  <si>
    <t>115*1,0*22</t>
  </si>
  <si>
    <t>50 шт</t>
  </si>
  <si>
    <t>115*1,2*22</t>
  </si>
  <si>
    <t>115*1,6*22</t>
  </si>
  <si>
    <t>50шт</t>
  </si>
  <si>
    <t>115*2,5*22</t>
  </si>
  <si>
    <t>125*1,0*22</t>
  </si>
  <si>
    <t>125*1,2*22</t>
  </si>
  <si>
    <t>125*2,5*22</t>
  </si>
  <si>
    <t>25 шт</t>
  </si>
  <si>
    <t>150*2,5*22</t>
  </si>
  <si>
    <t>180*1,6*22</t>
  </si>
  <si>
    <t>180*2,0*22</t>
  </si>
  <si>
    <t>180*2,5*22</t>
  </si>
  <si>
    <t>200*1,6*22</t>
  </si>
  <si>
    <t>230*1,6*22</t>
  </si>
  <si>
    <t>230*2,0*22</t>
  </si>
  <si>
    <t>230*2,5*22</t>
  </si>
  <si>
    <t>230*3,0*22</t>
  </si>
  <si>
    <t>300*3,0*32 (ручн)</t>
  </si>
  <si>
    <t>15 шт</t>
  </si>
  <si>
    <t>400*3,5*32 (стац)</t>
  </si>
  <si>
    <t>15шт</t>
  </si>
  <si>
    <t>400*4,0*32 (ручн)</t>
  </si>
  <si>
    <t>Обдирочные (зачистные)</t>
  </si>
  <si>
    <t>115*6*22</t>
  </si>
  <si>
    <t>10шт</t>
  </si>
  <si>
    <t>125*6*22</t>
  </si>
  <si>
    <t>180*6*22</t>
  </si>
  <si>
    <t>230*6*22</t>
  </si>
  <si>
    <t>Круг лепестковый торцевой КЛТ 125х22</t>
  </si>
  <si>
    <t>А40</t>
  </si>
  <si>
    <t>А60</t>
  </si>
  <si>
    <t>А80</t>
  </si>
  <si>
    <r>
      <t>Круги абразивные (</t>
    </r>
    <r>
      <rPr>
        <b/>
        <i/>
        <sz val="14"/>
        <rFont val="Times New Roman"/>
        <family val="1"/>
      </rPr>
      <t>диаметр*толщина*посадка.</t>
    </r>
    <r>
      <rPr>
        <b/>
        <sz val="14"/>
        <rFont val="Times New Roman"/>
        <family val="1"/>
      </rPr>
      <t xml:space="preserve"> "TIGARBO" - г. Каменск - Шахтинский).</t>
    </r>
  </si>
  <si>
    <t>50 шт.</t>
  </si>
  <si>
    <t>40 шт.</t>
  </si>
  <si>
    <t>25 шт.</t>
  </si>
  <si>
    <t>60 шт.</t>
  </si>
  <si>
    <t>125*1,6*22</t>
  </si>
  <si>
    <t>125*2,0*22</t>
  </si>
  <si>
    <t>30 шт.</t>
  </si>
  <si>
    <t>150*1,6*22</t>
  </si>
  <si>
    <t>150*2,0*22</t>
  </si>
  <si>
    <t>20 шт.</t>
  </si>
  <si>
    <t>400*3,2*32</t>
  </si>
  <si>
    <t>сетка</t>
  </si>
  <si>
    <t>400*4,0*32</t>
  </si>
  <si>
    <t>12 шт</t>
  </si>
  <si>
    <t>Адаптер переходной с К300 на D300</t>
  </si>
  <si>
    <t>220.00</t>
  </si>
  <si>
    <t>200.00</t>
  </si>
  <si>
    <t>180.00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</si>
</sst>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0.0"/>
    <numFmt numFmtId="166" formatCode="0.00;[Red]0.00"/>
    <numFmt numFmtId="167" formatCode="0.0;[Red]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  <font>
      <sz val="14"/>
      <name val="Times New Roman"/>
      <family val="1"/>
    </font>
    <font>
      <sz val="11"/>
      <name val="Arial Cyr"/>
      <family val="2"/>
    </font>
    <font>
      <sz val="20"/>
      <name val="Arial Cyr"/>
      <family val="2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b/>
      <i/>
      <vertAlign val="superscript"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3"/>
      <name val="Arial"/>
      <family val="2"/>
    </font>
    <font>
      <b/>
      <sz val="14"/>
      <name val="Arial Cyr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3"/>
      <name val="Arial Cyr"/>
      <family val="2"/>
    </font>
    <font>
      <b/>
      <i/>
      <sz val="14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/>
    </xf>
    <xf numFmtId="0" fontId="0" fillId="0" borderId="11" xfId="0" applyFill="1" applyBorder="1" applyAlignment="1">
      <alignment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12" xfId="0" applyBorder="1" applyAlignment="1">
      <alignment/>
    </xf>
    <xf numFmtId="0" fontId="14" fillId="0" borderId="0" xfId="0" applyFont="1" applyFill="1" applyAlignment="1">
      <alignment/>
    </xf>
    <xf numFmtId="164" fontId="0" fillId="0" borderId="0" xfId="0" applyNumberFormat="1" applyAlignment="1">
      <alignment/>
    </xf>
    <xf numFmtId="0" fontId="21" fillId="0" borderId="13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14" xfId="0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6" fillId="0" borderId="21" xfId="0" applyNumberFormat="1" applyFont="1" applyBorder="1" applyAlignment="1">
      <alignment horizontal="center" vertical="center"/>
    </xf>
    <xf numFmtId="165" fontId="18" fillId="34" borderId="18" xfId="0" applyNumberFormat="1" applyFont="1" applyFill="1" applyBorder="1" applyAlignment="1">
      <alignment horizontal="center" vertical="center"/>
    </xf>
    <xf numFmtId="165" fontId="18" fillId="34" borderId="19" xfId="0" applyNumberFormat="1" applyFont="1" applyFill="1" applyBorder="1" applyAlignment="1">
      <alignment horizontal="center" vertical="center"/>
    </xf>
    <xf numFmtId="165" fontId="18" fillId="34" borderId="20" xfId="0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65" fontId="18" fillId="0" borderId="21" xfId="0" applyNumberFormat="1" applyFont="1" applyBorder="1" applyAlignment="1">
      <alignment horizontal="center" vertical="center"/>
    </xf>
    <xf numFmtId="166" fontId="27" fillId="35" borderId="21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166" fontId="27" fillId="0" borderId="21" xfId="0" applyNumberFormat="1" applyFont="1" applyBorder="1" applyAlignment="1">
      <alignment horizontal="center" vertical="center"/>
    </xf>
    <xf numFmtId="0" fontId="18" fillId="36" borderId="18" xfId="0" applyFont="1" applyFill="1" applyBorder="1" applyAlignment="1">
      <alignment horizontal="center" vertical="center"/>
    </xf>
    <xf numFmtId="0" fontId="18" fillId="36" borderId="19" xfId="0" applyFont="1" applyFill="1" applyBorder="1" applyAlignment="1">
      <alignment horizontal="center" vertical="center"/>
    </xf>
    <xf numFmtId="0" fontId="18" fillId="36" borderId="20" xfId="0" applyFont="1" applyFill="1" applyBorder="1" applyAlignment="1">
      <alignment horizontal="center" vertical="center"/>
    </xf>
    <xf numFmtId="165" fontId="27" fillId="0" borderId="21" xfId="0" applyNumberFormat="1" applyFont="1" applyFill="1" applyBorder="1" applyAlignment="1">
      <alignment horizontal="center" vertical="center"/>
    </xf>
    <xf numFmtId="2" fontId="27" fillId="0" borderId="21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5" fontId="27" fillId="0" borderId="21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21" fillId="35" borderId="21" xfId="0" applyFont="1" applyFill="1" applyBorder="1" applyAlignment="1">
      <alignment horizontal="center" vertical="center"/>
    </xf>
    <xf numFmtId="165" fontId="18" fillId="35" borderId="21" xfId="0" applyNumberFormat="1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18" fillId="37" borderId="18" xfId="0" applyFont="1" applyFill="1" applyBorder="1" applyAlignment="1">
      <alignment horizontal="center" vertical="center"/>
    </xf>
    <xf numFmtId="0" fontId="18" fillId="37" borderId="19" xfId="0" applyFont="1" applyFill="1" applyBorder="1" applyAlignment="1">
      <alignment horizontal="center" vertical="center"/>
    </xf>
    <xf numFmtId="0" fontId="18" fillId="37" borderId="2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18" fillId="38" borderId="18" xfId="0" applyFont="1" applyFill="1" applyBorder="1" applyAlignment="1">
      <alignment horizontal="center" vertical="center"/>
    </xf>
    <xf numFmtId="0" fontId="18" fillId="38" borderId="19" xfId="0" applyFont="1" applyFill="1" applyBorder="1" applyAlignment="1">
      <alignment horizontal="center" vertical="center"/>
    </xf>
    <xf numFmtId="0" fontId="18" fillId="38" borderId="20" xfId="0" applyFont="1" applyFill="1" applyBorder="1" applyAlignment="1">
      <alignment horizontal="center" vertical="center"/>
    </xf>
    <xf numFmtId="167" fontId="18" fillId="0" borderId="21" xfId="0" applyNumberFormat="1" applyFont="1" applyBorder="1" applyAlignment="1">
      <alignment horizontal="center" vertical="center"/>
    </xf>
    <xf numFmtId="2" fontId="27" fillId="0" borderId="21" xfId="0" applyNumberFormat="1" applyFont="1" applyFill="1" applyBorder="1" applyAlignment="1">
      <alignment horizontal="center" vertical="center"/>
    </xf>
    <xf numFmtId="166" fontId="27" fillId="0" borderId="21" xfId="0" applyNumberFormat="1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/>
    </xf>
    <xf numFmtId="0" fontId="18" fillId="39" borderId="18" xfId="0" applyFont="1" applyFill="1" applyBorder="1" applyAlignment="1">
      <alignment horizontal="center" vertical="center"/>
    </xf>
    <xf numFmtId="0" fontId="18" fillId="39" borderId="19" xfId="0" applyFont="1" applyFill="1" applyBorder="1" applyAlignment="1">
      <alignment horizontal="center" vertical="center"/>
    </xf>
    <xf numFmtId="0" fontId="18" fillId="39" borderId="2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18" fillId="40" borderId="18" xfId="0" applyFont="1" applyFill="1" applyBorder="1" applyAlignment="1">
      <alignment horizontal="center" vertical="center"/>
    </xf>
    <xf numFmtId="0" fontId="18" fillId="40" borderId="19" xfId="0" applyFont="1" applyFill="1" applyBorder="1" applyAlignment="1">
      <alignment horizontal="center" vertical="center"/>
    </xf>
    <xf numFmtId="0" fontId="18" fillId="40" borderId="20" xfId="0" applyFont="1" applyFill="1" applyBorder="1" applyAlignment="1">
      <alignment horizontal="center" vertical="center"/>
    </xf>
    <xf numFmtId="0" fontId="18" fillId="41" borderId="18" xfId="0" applyFont="1" applyFill="1" applyBorder="1" applyAlignment="1">
      <alignment horizontal="center" vertical="center"/>
    </xf>
    <xf numFmtId="0" fontId="18" fillId="41" borderId="19" xfId="0" applyFont="1" applyFill="1" applyBorder="1" applyAlignment="1">
      <alignment horizontal="center" vertical="center"/>
    </xf>
    <xf numFmtId="0" fontId="18" fillId="41" borderId="20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2" fontId="26" fillId="0" borderId="18" xfId="0" applyNumberFormat="1" applyFont="1" applyBorder="1" applyAlignment="1">
      <alignment horizontal="center" vertical="center"/>
    </xf>
    <xf numFmtId="2" fontId="26" fillId="0" borderId="19" xfId="0" applyNumberFormat="1" applyFont="1" applyBorder="1" applyAlignment="1">
      <alignment horizontal="center" vertical="center"/>
    </xf>
    <xf numFmtId="2" fontId="26" fillId="0" borderId="20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18" fillId="42" borderId="18" xfId="0" applyFont="1" applyFill="1" applyBorder="1" applyAlignment="1">
      <alignment horizontal="center" vertical="center"/>
    </xf>
    <xf numFmtId="0" fontId="18" fillId="42" borderId="19" xfId="0" applyFont="1" applyFill="1" applyBorder="1" applyAlignment="1">
      <alignment horizontal="center" vertical="center"/>
    </xf>
    <xf numFmtId="0" fontId="18" fillId="42" borderId="20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31" fillId="43" borderId="18" xfId="0" applyFont="1" applyFill="1" applyBorder="1" applyAlignment="1">
      <alignment horizontal="center" vertical="center" wrapText="1"/>
    </xf>
    <xf numFmtId="0" fontId="31" fillId="43" borderId="19" xfId="0" applyFont="1" applyFill="1" applyBorder="1" applyAlignment="1">
      <alignment horizontal="center" vertical="center" wrapText="1"/>
    </xf>
    <xf numFmtId="0" fontId="31" fillId="43" borderId="2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44" borderId="21" xfId="0" applyFont="1" applyFill="1" applyBorder="1" applyAlignment="1">
      <alignment horizontal="center" vertical="center" wrapText="1"/>
    </xf>
    <xf numFmtId="0" fontId="18" fillId="44" borderId="21" xfId="0" applyFont="1" applyFill="1" applyBorder="1" applyAlignment="1">
      <alignment horizontal="center" vertical="center" wrapText="1"/>
    </xf>
    <xf numFmtId="166" fontId="27" fillId="44" borderId="21" xfId="0" applyNumberFormat="1" applyFont="1" applyFill="1" applyBorder="1" applyAlignment="1">
      <alignment horizontal="center" vertical="center" wrapText="1"/>
    </xf>
    <xf numFmtId="0" fontId="18" fillId="44" borderId="21" xfId="0" applyFont="1" applyFill="1" applyBorder="1" applyAlignment="1">
      <alignment horizontal="center" vertical="center" wrapText="1"/>
    </xf>
    <xf numFmtId="0" fontId="18" fillId="44" borderId="22" xfId="0" applyFont="1" applyFill="1" applyBorder="1" applyAlignment="1">
      <alignment horizontal="center" vertical="center" wrapText="1"/>
    </xf>
    <xf numFmtId="0" fontId="18" fillId="44" borderId="24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66" fontId="18" fillId="44" borderId="21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167" fontId="18" fillId="44" borderId="21" xfId="0" applyNumberFormat="1" applyFont="1" applyFill="1" applyBorder="1" applyAlignment="1">
      <alignment horizontal="center" vertical="center" wrapText="1"/>
    </xf>
    <xf numFmtId="0" fontId="31" fillId="43" borderId="18" xfId="0" applyFont="1" applyFill="1" applyBorder="1" applyAlignment="1">
      <alignment horizontal="center" vertical="center" wrapText="1"/>
    </xf>
    <xf numFmtId="0" fontId="31" fillId="43" borderId="19" xfId="0" applyFont="1" applyFill="1" applyBorder="1" applyAlignment="1">
      <alignment horizontal="center" vertical="center" wrapText="1"/>
    </xf>
    <xf numFmtId="0" fontId="31" fillId="43" borderId="20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2" fontId="18" fillId="0" borderId="15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45" borderId="18" xfId="0" applyFont="1" applyFill="1" applyBorder="1" applyAlignment="1">
      <alignment horizontal="center" vertical="center" wrapText="1"/>
    </xf>
    <xf numFmtId="0" fontId="18" fillId="45" borderId="19" xfId="0" applyFont="1" applyFill="1" applyBorder="1" applyAlignment="1">
      <alignment horizontal="center" vertical="center" wrapText="1"/>
    </xf>
    <xf numFmtId="0" fontId="18" fillId="45" borderId="20" xfId="0" applyFont="1" applyFill="1" applyBorder="1" applyAlignment="1">
      <alignment horizontal="center" vertical="center" wrapText="1"/>
    </xf>
    <xf numFmtId="0" fontId="18" fillId="46" borderId="18" xfId="0" applyFont="1" applyFill="1" applyBorder="1" applyAlignment="1">
      <alignment horizontal="center" vertical="center"/>
    </xf>
    <xf numFmtId="0" fontId="18" fillId="46" borderId="19" xfId="0" applyFont="1" applyFill="1" applyBorder="1" applyAlignment="1">
      <alignment horizontal="center" vertical="center"/>
    </xf>
    <xf numFmtId="0" fontId="18" fillId="46" borderId="20" xfId="0" applyFont="1" applyFill="1" applyBorder="1" applyAlignment="1">
      <alignment horizontal="center" vertical="center"/>
    </xf>
    <xf numFmtId="0" fontId="34" fillId="0" borderId="18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2" fontId="35" fillId="0" borderId="21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0" fontId="18" fillId="47" borderId="18" xfId="0" applyFont="1" applyFill="1" applyBorder="1" applyAlignment="1">
      <alignment horizontal="center" vertical="center"/>
    </xf>
    <xf numFmtId="0" fontId="18" fillId="47" borderId="19" xfId="0" applyFont="1" applyFill="1" applyBorder="1" applyAlignment="1">
      <alignment horizontal="center" vertical="center"/>
    </xf>
    <xf numFmtId="0" fontId="18" fillId="47" borderId="20" xfId="0" applyFont="1" applyFill="1" applyBorder="1" applyAlignment="1">
      <alignment horizontal="center" vertical="center"/>
    </xf>
    <xf numFmtId="0" fontId="18" fillId="44" borderId="18" xfId="0" applyFont="1" applyFill="1" applyBorder="1" applyAlignment="1">
      <alignment horizontal="center" vertical="center"/>
    </xf>
    <xf numFmtId="0" fontId="18" fillId="44" borderId="19" xfId="0" applyFont="1" applyFill="1" applyBorder="1" applyAlignment="1">
      <alignment horizontal="center" vertical="center"/>
    </xf>
    <xf numFmtId="0" fontId="18" fillId="44" borderId="20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top"/>
    </xf>
    <xf numFmtId="0" fontId="27" fillId="0" borderId="20" xfId="0" applyFont="1" applyBorder="1" applyAlignment="1">
      <alignment horizontal="center" vertical="top"/>
    </xf>
    <xf numFmtId="0" fontId="38" fillId="48" borderId="18" xfId="0" applyFont="1" applyFill="1" applyBorder="1" applyAlignment="1">
      <alignment horizontal="center"/>
    </xf>
    <xf numFmtId="0" fontId="38" fillId="48" borderId="20" xfId="0" applyFont="1" applyFill="1" applyBorder="1" applyAlignment="1">
      <alignment horizontal="center"/>
    </xf>
    <xf numFmtId="0" fontId="39" fillId="48" borderId="21" xfId="0" applyFont="1" applyFill="1" applyBorder="1" applyAlignment="1">
      <alignment horizontal="center"/>
    </xf>
    <xf numFmtId="0" fontId="0" fillId="48" borderId="0" xfId="0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57150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600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5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25.140625" style="0" customWidth="1"/>
    <col min="2" max="2" width="20.421875" style="0" customWidth="1"/>
    <col min="3" max="3" width="23.140625" style="0" customWidth="1"/>
    <col min="4" max="4" width="28.57421875" style="0" customWidth="1"/>
    <col min="5" max="5" width="26.57421875" style="0" customWidth="1"/>
    <col min="6" max="6" width="26.421875" style="0" customWidth="1"/>
    <col min="7" max="7" width="16.140625" style="0" customWidth="1"/>
    <col min="8" max="8" width="11.57421875" style="0" customWidth="1"/>
    <col min="9" max="9" width="8.00390625" style="0" customWidth="1"/>
    <col min="10" max="10" width="10.8515625" style="0" customWidth="1"/>
    <col min="11" max="11" width="12.00390625" style="0" customWidth="1"/>
  </cols>
  <sheetData>
    <row r="1" spans="1:18" ht="21" customHeight="1">
      <c r="A1" s="1"/>
      <c r="B1" s="2"/>
      <c r="C1" s="3"/>
      <c r="D1" s="4" t="s">
        <v>0</v>
      </c>
      <c r="E1" s="5"/>
      <c r="F1" s="6"/>
      <c r="J1" s="7"/>
      <c r="K1" s="7"/>
      <c r="L1" s="8"/>
      <c r="M1" s="8"/>
      <c r="N1" s="8"/>
      <c r="O1" s="8"/>
      <c r="P1" s="8"/>
      <c r="Q1" s="8"/>
      <c r="R1" s="8"/>
    </row>
    <row r="2" spans="1:18" ht="26.25" customHeight="1">
      <c r="A2" s="9"/>
      <c r="B2" s="10"/>
      <c r="C2" s="11"/>
      <c r="D2" s="12" t="s">
        <v>1</v>
      </c>
      <c r="E2" s="12"/>
      <c r="F2" s="13"/>
      <c r="J2" s="7"/>
      <c r="K2" s="7"/>
      <c r="L2" s="8"/>
      <c r="M2" s="8"/>
      <c r="O2" s="8"/>
      <c r="P2" s="8"/>
      <c r="Q2" s="8"/>
      <c r="R2" s="8"/>
    </row>
    <row r="3" spans="1:18" ht="24" customHeight="1">
      <c r="A3" s="9"/>
      <c r="B3" s="10"/>
      <c r="C3" s="11"/>
      <c r="D3" s="12" t="s">
        <v>2</v>
      </c>
      <c r="E3" s="12"/>
      <c r="F3" s="13"/>
      <c r="J3" s="7"/>
      <c r="K3" s="7"/>
      <c r="L3" s="8"/>
      <c r="M3" s="8"/>
      <c r="N3" s="8"/>
      <c r="O3" s="8"/>
      <c r="P3" s="8"/>
      <c r="Q3" s="8"/>
      <c r="R3" s="8"/>
    </row>
    <row r="4" spans="1:18" ht="30" customHeight="1">
      <c r="A4" s="9"/>
      <c r="B4" s="10"/>
      <c r="C4" s="11"/>
      <c r="D4" s="14" t="s">
        <v>3</v>
      </c>
      <c r="E4" s="14"/>
      <c r="F4" s="15"/>
      <c r="J4" s="7"/>
      <c r="K4" s="7"/>
      <c r="L4" s="8"/>
      <c r="M4" s="8"/>
      <c r="N4" s="8"/>
      <c r="O4" s="8"/>
      <c r="P4" s="8"/>
      <c r="Q4" s="8"/>
      <c r="R4" s="8"/>
    </row>
    <row r="5" spans="1:6" ht="21" customHeight="1">
      <c r="A5" s="16" t="s">
        <v>4</v>
      </c>
      <c r="B5" s="17"/>
      <c r="C5" s="17"/>
      <c r="D5" s="17"/>
      <c r="E5" s="17"/>
      <c r="F5" s="18"/>
    </row>
    <row r="6" spans="1:6" ht="21" customHeight="1">
      <c r="A6" s="19" t="s">
        <v>5</v>
      </c>
      <c r="B6" s="20"/>
      <c r="C6" s="20"/>
      <c r="D6" s="20"/>
      <c r="E6" s="20"/>
      <c r="F6" s="21"/>
    </row>
    <row r="7" spans="1:6" s="26" customFormat="1" ht="21" customHeight="1">
      <c r="A7" s="22" t="s">
        <v>6</v>
      </c>
      <c r="B7" s="22"/>
      <c r="C7" s="22"/>
      <c r="D7" s="23" t="s">
        <v>7</v>
      </c>
      <c r="E7" s="24"/>
      <c r="F7" s="25"/>
    </row>
    <row r="8" spans="1:6" s="26" customFormat="1" ht="21" customHeight="1">
      <c r="A8" s="22"/>
      <c r="B8" s="22"/>
      <c r="C8" s="22"/>
      <c r="D8" s="27" t="s">
        <v>8</v>
      </c>
      <c r="E8" s="27" t="s">
        <v>9</v>
      </c>
      <c r="F8" s="27" t="s">
        <v>10</v>
      </c>
    </row>
    <row r="9" spans="1:6" s="26" customFormat="1" ht="21" customHeight="1">
      <c r="A9" s="28" t="s">
        <v>11</v>
      </c>
      <c r="B9" s="29"/>
      <c r="C9" s="29"/>
      <c r="D9" s="29"/>
      <c r="E9" s="29"/>
      <c r="F9" s="30"/>
    </row>
    <row r="10" spans="1:6" s="26" customFormat="1" ht="21" customHeight="1">
      <c r="A10" s="31" t="s">
        <v>12</v>
      </c>
      <c r="B10" s="32" t="s">
        <v>13</v>
      </c>
      <c r="C10" s="33" t="s">
        <v>14</v>
      </c>
      <c r="D10" s="34">
        <f>E10+2.5</f>
        <v>76.5</v>
      </c>
      <c r="E10" s="34">
        <f>F10+2.5</f>
        <v>74</v>
      </c>
      <c r="F10" s="34">
        <v>71.5</v>
      </c>
    </row>
    <row r="11" spans="1:6" s="26" customFormat="1" ht="21" customHeight="1">
      <c r="A11" s="31"/>
      <c r="B11" s="32" t="s">
        <v>13</v>
      </c>
      <c r="C11" s="33" t="s">
        <v>15</v>
      </c>
      <c r="D11" s="34">
        <f aca="true" t="shared" si="0" ref="D11:E28">E11+2.5</f>
        <v>74.5</v>
      </c>
      <c r="E11" s="34">
        <f t="shared" si="0"/>
        <v>72</v>
      </c>
      <c r="F11" s="34">
        <v>69.5</v>
      </c>
    </row>
    <row r="12" spans="1:10" s="26" customFormat="1" ht="21" customHeight="1">
      <c r="A12" s="31" t="s">
        <v>16</v>
      </c>
      <c r="B12" s="32" t="s">
        <v>13</v>
      </c>
      <c r="C12" s="33">
        <v>3</v>
      </c>
      <c r="D12" s="34">
        <f t="shared" si="0"/>
        <v>76.5</v>
      </c>
      <c r="E12" s="34">
        <f t="shared" si="0"/>
        <v>74</v>
      </c>
      <c r="F12" s="34">
        <v>71.5</v>
      </c>
      <c r="J12" s="35"/>
    </row>
    <row r="13" spans="1:6" s="26" customFormat="1" ht="21" customHeight="1">
      <c r="A13" s="31"/>
      <c r="B13" s="32" t="s">
        <v>13</v>
      </c>
      <c r="C13" s="33" t="s">
        <v>15</v>
      </c>
      <c r="D13" s="34">
        <f t="shared" si="0"/>
        <v>74.5</v>
      </c>
      <c r="E13" s="34">
        <f t="shared" si="0"/>
        <v>72</v>
      </c>
      <c r="F13" s="34">
        <v>69.5</v>
      </c>
    </row>
    <row r="14" spans="1:6" s="26" customFormat="1" ht="21" customHeight="1">
      <c r="A14" s="31" t="s">
        <v>17</v>
      </c>
      <c r="B14" s="32" t="s">
        <v>13</v>
      </c>
      <c r="C14" s="33">
        <v>3</v>
      </c>
      <c r="D14" s="34">
        <f t="shared" si="0"/>
        <v>86</v>
      </c>
      <c r="E14" s="34">
        <f t="shared" si="0"/>
        <v>83.5</v>
      </c>
      <c r="F14" s="34">
        <v>81</v>
      </c>
    </row>
    <row r="15" spans="1:6" s="26" customFormat="1" ht="21" customHeight="1">
      <c r="A15" s="31"/>
      <c r="B15" s="32" t="s">
        <v>13</v>
      </c>
      <c r="C15" s="33" t="s">
        <v>15</v>
      </c>
      <c r="D15" s="34">
        <f t="shared" si="0"/>
        <v>84</v>
      </c>
      <c r="E15" s="34">
        <f t="shared" si="0"/>
        <v>81.5</v>
      </c>
      <c r="F15" s="34">
        <v>79</v>
      </c>
    </row>
    <row r="16" spans="1:6" s="26" customFormat="1" ht="21" customHeight="1">
      <c r="A16" s="31" t="s">
        <v>18</v>
      </c>
      <c r="B16" s="32" t="s">
        <v>13</v>
      </c>
      <c r="C16" s="33">
        <v>3</v>
      </c>
      <c r="D16" s="34">
        <f t="shared" si="0"/>
        <v>85.5</v>
      </c>
      <c r="E16" s="34">
        <f t="shared" si="0"/>
        <v>83</v>
      </c>
      <c r="F16" s="34">
        <v>80.5</v>
      </c>
    </row>
    <row r="17" spans="1:6" s="26" customFormat="1" ht="21" customHeight="1">
      <c r="A17" s="31"/>
      <c r="B17" s="32" t="s">
        <v>13</v>
      </c>
      <c r="C17" s="33" t="s">
        <v>19</v>
      </c>
      <c r="D17" s="34">
        <f t="shared" si="0"/>
        <v>83</v>
      </c>
      <c r="E17" s="34">
        <f t="shared" si="0"/>
        <v>80.5</v>
      </c>
      <c r="F17" s="34">
        <v>78</v>
      </c>
    </row>
    <row r="18" spans="1:6" s="26" customFormat="1" ht="21" customHeight="1">
      <c r="A18" s="31" t="s">
        <v>20</v>
      </c>
      <c r="B18" s="32" t="s">
        <v>13</v>
      </c>
      <c r="C18" s="33" t="s">
        <v>14</v>
      </c>
      <c r="D18" s="34">
        <f t="shared" si="0"/>
        <v>90</v>
      </c>
      <c r="E18" s="34">
        <f t="shared" si="0"/>
        <v>87.5</v>
      </c>
      <c r="F18" s="34">
        <v>85</v>
      </c>
    </row>
    <row r="19" spans="1:6" s="26" customFormat="1" ht="21" customHeight="1">
      <c r="A19" s="31"/>
      <c r="B19" s="32" t="s">
        <v>13</v>
      </c>
      <c r="C19" s="33" t="s">
        <v>15</v>
      </c>
      <c r="D19" s="34">
        <f t="shared" si="0"/>
        <v>85.5</v>
      </c>
      <c r="E19" s="34">
        <f t="shared" si="0"/>
        <v>83</v>
      </c>
      <c r="F19" s="34">
        <v>80.5</v>
      </c>
    </row>
    <row r="20" spans="1:6" s="26" customFormat="1" ht="21" customHeight="1">
      <c r="A20" s="36" t="s">
        <v>21</v>
      </c>
      <c r="B20" s="32" t="s">
        <v>13</v>
      </c>
      <c r="C20" s="33">
        <v>2.5</v>
      </c>
      <c r="D20" s="34">
        <f t="shared" si="0"/>
        <v>159</v>
      </c>
      <c r="E20" s="34">
        <f t="shared" si="0"/>
        <v>156.5</v>
      </c>
      <c r="F20" s="34">
        <v>154</v>
      </c>
    </row>
    <row r="21" spans="1:6" s="26" customFormat="1" ht="21" customHeight="1">
      <c r="A21" s="37"/>
      <c r="B21" s="32" t="s">
        <v>13</v>
      </c>
      <c r="C21" s="33">
        <v>3</v>
      </c>
      <c r="D21" s="34">
        <f t="shared" si="0"/>
        <v>150</v>
      </c>
      <c r="E21" s="34">
        <f t="shared" si="0"/>
        <v>147.5</v>
      </c>
      <c r="F21" s="34">
        <v>145</v>
      </c>
    </row>
    <row r="22" spans="1:6" s="26" customFormat="1" ht="21" customHeight="1">
      <c r="A22" s="38"/>
      <c r="B22" s="32" t="s">
        <v>13</v>
      </c>
      <c r="C22" s="33">
        <v>4</v>
      </c>
      <c r="D22" s="34">
        <f t="shared" si="0"/>
        <v>147</v>
      </c>
      <c r="E22" s="34">
        <f t="shared" si="0"/>
        <v>144.5</v>
      </c>
      <c r="F22" s="34">
        <v>142</v>
      </c>
    </row>
    <row r="23" spans="1:6" s="26" customFormat="1" ht="21" customHeight="1">
      <c r="A23" s="36" t="s">
        <v>22</v>
      </c>
      <c r="B23" s="32" t="s">
        <v>13</v>
      </c>
      <c r="C23" s="33" t="s">
        <v>23</v>
      </c>
      <c r="D23" s="34">
        <f t="shared" si="0"/>
        <v>82</v>
      </c>
      <c r="E23" s="34">
        <f t="shared" si="0"/>
        <v>79.5</v>
      </c>
      <c r="F23" s="34">
        <v>77</v>
      </c>
    </row>
    <row r="24" spans="1:6" s="26" customFormat="1" ht="21" customHeight="1">
      <c r="A24" s="38"/>
      <c r="B24" s="32" t="s">
        <v>13</v>
      </c>
      <c r="C24" s="33">
        <v>4</v>
      </c>
      <c r="D24" s="34">
        <f t="shared" si="0"/>
        <v>78</v>
      </c>
      <c r="E24" s="34">
        <f t="shared" si="0"/>
        <v>75.5</v>
      </c>
      <c r="F24" s="34">
        <v>73</v>
      </c>
    </row>
    <row r="25" spans="1:6" s="26" customFormat="1" ht="21" customHeight="1">
      <c r="A25" s="39" t="s">
        <v>24</v>
      </c>
      <c r="B25" s="32" t="s">
        <v>13</v>
      </c>
      <c r="C25" s="33" t="s">
        <v>14</v>
      </c>
      <c r="D25" s="34">
        <f t="shared" si="0"/>
        <v>124</v>
      </c>
      <c r="E25" s="34">
        <f t="shared" si="0"/>
        <v>121.5</v>
      </c>
      <c r="F25" s="34">
        <v>119</v>
      </c>
    </row>
    <row r="26" spans="1:6" s="26" customFormat="1" ht="21" customHeight="1">
      <c r="A26" s="40"/>
      <c r="B26" s="32" t="s">
        <v>13</v>
      </c>
      <c r="C26" s="33" t="s">
        <v>25</v>
      </c>
      <c r="D26" s="34">
        <f t="shared" si="0"/>
        <v>123</v>
      </c>
      <c r="E26" s="34">
        <f t="shared" si="0"/>
        <v>120.5</v>
      </c>
      <c r="F26" s="34">
        <v>118</v>
      </c>
    </row>
    <row r="27" spans="1:6" s="26" customFormat="1" ht="21" customHeight="1">
      <c r="A27" s="39" t="s">
        <v>26</v>
      </c>
      <c r="B27" s="32" t="s">
        <v>13</v>
      </c>
      <c r="C27" s="33" t="s">
        <v>27</v>
      </c>
      <c r="D27" s="34">
        <f t="shared" si="0"/>
        <v>155</v>
      </c>
      <c r="E27" s="34">
        <f t="shared" si="0"/>
        <v>152.5</v>
      </c>
      <c r="F27" s="34">
        <v>150</v>
      </c>
    </row>
    <row r="28" spans="1:6" s="26" customFormat="1" ht="21" customHeight="1">
      <c r="A28" s="40"/>
      <c r="B28" s="32" t="s">
        <v>13</v>
      </c>
      <c r="C28" s="33" t="s">
        <v>28</v>
      </c>
      <c r="D28" s="34">
        <f t="shared" si="0"/>
        <v>150</v>
      </c>
      <c r="E28" s="34">
        <f t="shared" si="0"/>
        <v>147.5</v>
      </c>
      <c r="F28" s="34">
        <v>145</v>
      </c>
    </row>
    <row r="29" spans="1:6" s="26" customFormat="1" ht="21" customHeight="1">
      <c r="A29" s="28" t="s">
        <v>29</v>
      </c>
      <c r="B29" s="29"/>
      <c r="C29" s="29"/>
      <c r="D29" s="29"/>
      <c r="E29" s="29"/>
      <c r="F29" s="30"/>
    </row>
    <row r="30" spans="1:6" s="26" customFormat="1" ht="21" customHeight="1">
      <c r="A30" s="31" t="s">
        <v>30</v>
      </c>
      <c r="B30" s="32" t="s">
        <v>13</v>
      </c>
      <c r="C30" s="33">
        <v>3</v>
      </c>
      <c r="D30" s="41">
        <f>E30+2.5</f>
        <v>74</v>
      </c>
      <c r="E30" s="41">
        <f>F30+2.5</f>
        <v>71.5</v>
      </c>
      <c r="F30" s="34">
        <v>69</v>
      </c>
    </row>
    <row r="31" spans="1:6" s="26" customFormat="1" ht="21" customHeight="1">
      <c r="A31" s="31"/>
      <c r="B31" s="32" t="s">
        <v>13</v>
      </c>
      <c r="C31" s="33" t="s">
        <v>31</v>
      </c>
      <c r="D31" s="41">
        <f aca="true" t="shared" si="1" ref="D31:E39">E31+2.5</f>
        <v>73</v>
      </c>
      <c r="E31" s="41">
        <f t="shared" si="1"/>
        <v>70.5</v>
      </c>
      <c r="F31" s="34">
        <v>68</v>
      </c>
    </row>
    <row r="32" spans="1:6" s="26" customFormat="1" ht="21" customHeight="1">
      <c r="A32" s="31" t="s">
        <v>32</v>
      </c>
      <c r="B32" s="32" t="s">
        <v>13</v>
      </c>
      <c r="C32" s="33">
        <v>3</v>
      </c>
      <c r="D32" s="41">
        <f t="shared" si="1"/>
        <v>74</v>
      </c>
      <c r="E32" s="41">
        <f t="shared" si="1"/>
        <v>71.5</v>
      </c>
      <c r="F32" s="34">
        <v>69</v>
      </c>
    </row>
    <row r="33" spans="1:6" s="26" customFormat="1" ht="21" customHeight="1">
      <c r="A33" s="31"/>
      <c r="B33" s="32" t="s">
        <v>13</v>
      </c>
      <c r="C33" s="33" t="s">
        <v>31</v>
      </c>
      <c r="D33" s="41">
        <f t="shared" si="1"/>
        <v>73</v>
      </c>
      <c r="E33" s="41">
        <f t="shared" si="1"/>
        <v>70.5</v>
      </c>
      <c r="F33" s="34">
        <v>68</v>
      </c>
    </row>
    <row r="34" spans="1:6" s="26" customFormat="1" ht="21" customHeight="1">
      <c r="A34" s="31" t="s">
        <v>33</v>
      </c>
      <c r="B34" s="32" t="s">
        <v>13</v>
      </c>
      <c r="C34" s="33">
        <v>3</v>
      </c>
      <c r="D34" s="41">
        <f t="shared" si="1"/>
        <v>84</v>
      </c>
      <c r="E34" s="41">
        <f t="shared" si="1"/>
        <v>81.5</v>
      </c>
      <c r="F34" s="34">
        <v>79</v>
      </c>
    </row>
    <row r="35" spans="1:6" s="26" customFormat="1" ht="21" customHeight="1">
      <c r="A35" s="31"/>
      <c r="B35" s="32" t="s">
        <v>13</v>
      </c>
      <c r="C35" s="33" t="s">
        <v>31</v>
      </c>
      <c r="D35" s="41">
        <f t="shared" si="1"/>
        <v>82</v>
      </c>
      <c r="E35" s="41">
        <f t="shared" si="1"/>
        <v>79.5</v>
      </c>
      <c r="F35" s="34">
        <v>77</v>
      </c>
    </row>
    <row r="36" spans="1:6" s="26" customFormat="1" ht="21" customHeight="1">
      <c r="A36" s="31" t="s">
        <v>34</v>
      </c>
      <c r="B36" s="32" t="s">
        <v>13</v>
      </c>
      <c r="C36" s="33">
        <v>3</v>
      </c>
      <c r="D36" s="41">
        <f t="shared" si="1"/>
        <v>81</v>
      </c>
      <c r="E36" s="41">
        <f t="shared" si="1"/>
        <v>78.5</v>
      </c>
      <c r="F36" s="34">
        <v>76</v>
      </c>
    </row>
    <row r="37" spans="1:6" s="26" customFormat="1" ht="21" customHeight="1">
      <c r="A37" s="31"/>
      <c r="B37" s="32" t="s">
        <v>13</v>
      </c>
      <c r="C37" s="33" t="s">
        <v>31</v>
      </c>
      <c r="D37" s="41">
        <f t="shared" si="1"/>
        <v>79</v>
      </c>
      <c r="E37" s="41">
        <f t="shared" si="1"/>
        <v>76.5</v>
      </c>
      <c r="F37" s="34">
        <v>74</v>
      </c>
    </row>
    <row r="38" spans="1:6" s="26" customFormat="1" ht="21" customHeight="1">
      <c r="A38" s="31" t="s">
        <v>35</v>
      </c>
      <c r="B38" s="32" t="s">
        <v>13</v>
      </c>
      <c r="C38" s="33">
        <v>3</v>
      </c>
      <c r="D38" s="41">
        <f t="shared" si="1"/>
        <v>87</v>
      </c>
      <c r="E38" s="41">
        <f t="shared" si="1"/>
        <v>84.5</v>
      </c>
      <c r="F38" s="34">
        <v>82</v>
      </c>
    </row>
    <row r="39" spans="1:6" s="26" customFormat="1" ht="21" customHeight="1">
      <c r="A39" s="31"/>
      <c r="B39" s="32" t="s">
        <v>13</v>
      </c>
      <c r="C39" s="33" t="s">
        <v>31</v>
      </c>
      <c r="D39" s="41">
        <f t="shared" si="1"/>
        <v>85</v>
      </c>
      <c r="E39" s="41">
        <f t="shared" si="1"/>
        <v>82.5</v>
      </c>
      <c r="F39" s="34">
        <v>80</v>
      </c>
    </row>
    <row r="40" spans="1:6" s="26" customFormat="1" ht="21" customHeight="1">
      <c r="A40" s="42" t="s">
        <v>36</v>
      </c>
      <c r="B40" s="43"/>
      <c r="C40" s="43"/>
      <c r="D40" s="43"/>
      <c r="E40" s="43"/>
      <c r="F40" s="44"/>
    </row>
    <row r="41" spans="1:6" s="26" customFormat="1" ht="21" customHeight="1">
      <c r="A41" s="31" t="s">
        <v>37</v>
      </c>
      <c r="B41" s="32" t="s">
        <v>13</v>
      </c>
      <c r="C41" s="45" t="s">
        <v>38</v>
      </c>
      <c r="D41" s="46">
        <f>E41+2.5</f>
        <v>123</v>
      </c>
      <c r="E41" s="46">
        <f>F41+2.5</f>
        <v>120.5</v>
      </c>
      <c r="F41" s="46">
        <v>118</v>
      </c>
    </row>
    <row r="42" spans="1:6" s="26" customFormat="1" ht="21" customHeight="1">
      <c r="A42" s="31"/>
      <c r="B42" s="32" t="s">
        <v>13</v>
      </c>
      <c r="C42" s="47">
        <v>2.5</v>
      </c>
      <c r="D42" s="46">
        <f aca="true" t="shared" si="2" ref="D42:E59">E42+2.5</f>
        <v>120</v>
      </c>
      <c r="E42" s="46">
        <f t="shared" si="2"/>
        <v>117.5</v>
      </c>
      <c r="F42" s="46">
        <v>115</v>
      </c>
    </row>
    <row r="43" spans="1:6" s="26" customFormat="1" ht="21" customHeight="1">
      <c r="A43" s="31"/>
      <c r="B43" s="32" t="s">
        <v>13</v>
      </c>
      <c r="C43" s="48">
        <v>3</v>
      </c>
      <c r="D43" s="46">
        <f t="shared" si="2"/>
        <v>119</v>
      </c>
      <c r="E43" s="46">
        <f t="shared" si="2"/>
        <v>116.5</v>
      </c>
      <c r="F43" s="46">
        <v>114</v>
      </c>
    </row>
    <row r="44" spans="1:6" s="26" customFormat="1" ht="21" customHeight="1">
      <c r="A44" s="31"/>
      <c r="B44" s="32" t="s">
        <v>13</v>
      </c>
      <c r="C44" s="48">
        <v>4</v>
      </c>
      <c r="D44" s="46">
        <f t="shared" si="2"/>
        <v>122</v>
      </c>
      <c r="E44" s="46">
        <f t="shared" si="2"/>
        <v>119.5</v>
      </c>
      <c r="F44" s="46">
        <v>117</v>
      </c>
    </row>
    <row r="45" spans="1:6" s="26" customFormat="1" ht="21" customHeight="1">
      <c r="A45" s="31" t="s">
        <v>39</v>
      </c>
      <c r="B45" s="32" t="s">
        <v>13</v>
      </c>
      <c r="C45" s="47">
        <v>2.5</v>
      </c>
      <c r="D45" s="46">
        <f t="shared" si="2"/>
        <v>119</v>
      </c>
      <c r="E45" s="46">
        <f t="shared" si="2"/>
        <v>116.5</v>
      </c>
      <c r="F45" s="46">
        <v>114</v>
      </c>
    </row>
    <row r="46" spans="1:6" s="26" customFormat="1" ht="21" customHeight="1">
      <c r="A46" s="31"/>
      <c r="B46" s="32" t="s">
        <v>13</v>
      </c>
      <c r="C46" s="48">
        <v>3</v>
      </c>
      <c r="D46" s="46">
        <f t="shared" si="2"/>
        <v>117</v>
      </c>
      <c r="E46" s="46">
        <f t="shared" si="2"/>
        <v>114.5</v>
      </c>
      <c r="F46" s="46">
        <v>112</v>
      </c>
    </row>
    <row r="47" spans="1:6" s="26" customFormat="1" ht="21" customHeight="1">
      <c r="A47" s="31"/>
      <c r="B47" s="32" t="s">
        <v>13</v>
      </c>
      <c r="C47" s="48">
        <v>4</v>
      </c>
      <c r="D47" s="46">
        <f t="shared" si="2"/>
        <v>114</v>
      </c>
      <c r="E47" s="46">
        <f t="shared" si="2"/>
        <v>111.5</v>
      </c>
      <c r="F47" s="46">
        <v>109</v>
      </c>
    </row>
    <row r="48" spans="1:6" s="26" customFormat="1" ht="21" customHeight="1">
      <c r="A48" s="49" t="s">
        <v>40</v>
      </c>
      <c r="B48" s="32" t="s">
        <v>13</v>
      </c>
      <c r="C48" s="48">
        <v>4</v>
      </c>
      <c r="D48" s="46">
        <f t="shared" si="2"/>
        <v>113</v>
      </c>
      <c r="E48" s="46">
        <f t="shared" si="2"/>
        <v>110.5</v>
      </c>
      <c r="F48" s="46">
        <v>108</v>
      </c>
    </row>
    <row r="49" spans="1:6" s="26" customFormat="1" ht="21" customHeight="1">
      <c r="A49" s="49" t="s">
        <v>41</v>
      </c>
      <c r="B49" s="32" t="s">
        <v>13</v>
      </c>
      <c r="C49" s="48">
        <v>3</v>
      </c>
      <c r="D49" s="46">
        <f t="shared" si="2"/>
        <v>97</v>
      </c>
      <c r="E49" s="46">
        <f t="shared" si="2"/>
        <v>94.5</v>
      </c>
      <c r="F49" s="46">
        <v>92</v>
      </c>
    </row>
    <row r="50" spans="1:6" s="26" customFormat="1" ht="21" customHeight="1">
      <c r="A50" s="50" t="s">
        <v>42</v>
      </c>
      <c r="B50" s="32" t="s">
        <v>13</v>
      </c>
      <c r="C50" s="48">
        <v>3</v>
      </c>
      <c r="D50" s="46">
        <f t="shared" si="2"/>
        <v>91</v>
      </c>
      <c r="E50" s="46">
        <f t="shared" si="2"/>
        <v>88.5</v>
      </c>
      <c r="F50" s="46">
        <v>86</v>
      </c>
    </row>
    <row r="51" spans="1:6" s="26" customFormat="1" ht="21" customHeight="1">
      <c r="A51" s="37" t="s">
        <v>43</v>
      </c>
      <c r="B51" s="32" t="s">
        <v>13</v>
      </c>
      <c r="C51" s="48">
        <v>4</v>
      </c>
      <c r="D51" s="46">
        <f t="shared" si="2"/>
        <v>89</v>
      </c>
      <c r="E51" s="46">
        <f t="shared" si="2"/>
        <v>86.5</v>
      </c>
      <c r="F51" s="46">
        <v>84</v>
      </c>
    </row>
    <row r="52" spans="1:6" s="26" customFormat="1" ht="21" customHeight="1">
      <c r="A52" s="38"/>
      <c r="B52" s="32" t="s">
        <v>13</v>
      </c>
      <c r="C52" s="48">
        <v>5</v>
      </c>
      <c r="D52" s="46">
        <f t="shared" si="2"/>
        <v>89</v>
      </c>
      <c r="E52" s="46">
        <f t="shared" si="2"/>
        <v>86.5</v>
      </c>
      <c r="F52" s="46">
        <v>84</v>
      </c>
    </row>
    <row r="53" spans="1:6" s="26" customFormat="1" ht="21" customHeight="1">
      <c r="A53" s="39" t="s">
        <v>44</v>
      </c>
      <c r="B53" s="32" t="s">
        <v>13</v>
      </c>
      <c r="C53" s="48">
        <v>3</v>
      </c>
      <c r="D53" s="46">
        <f t="shared" si="2"/>
        <v>131</v>
      </c>
      <c r="E53" s="46">
        <f t="shared" si="2"/>
        <v>128.5</v>
      </c>
      <c r="F53" s="46">
        <v>126</v>
      </c>
    </row>
    <row r="54" spans="1:6" s="26" customFormat="1" ht="21" customHeight="1">
      <c r="A54" s="40"/>
      <c r="B54" s="32" t="s">
        <v>13</v>
      </c>
      <c r="C54" s="48">
        <v>4</v>
      </c>
      <c r="D54" s="46">
        <f t="shared" si="2"/>
        <v>125</v>
      </c>
      <c r="E54" s="46">
        <f t="shared" si="2"/>
        <v>122.5</v>
      </c>
      <c r="F54" s="46">
        <v>120</v>
      </c>
    </row>
    <row r="55" spans="1:6" s="26" customFormat="1" ht="21" customHeight="1">
      <c r="A55" s="37" t="s">
        <v>45</v>
      </c>
      <c r="B55" s="32" t="s">
        <v>13</v>
      </c>
      <c r="C55" s="48" t="s">
        <v>46</v>
      </c>
      <c r="D55" s="46">
        <f t="shared" si="2"/>
        <v>99</v>
      </c>
      <c r="E55" s="46">
        <f t="shared" si="2"/>
        <v>96.5</v>
      </c>
      <c r="F55" s="46">
        <v>94</v>
      </c>
    </row>
    <row r="56" spans="1:6" s="26" customFormat="1" ht="21" customHeight="1">
      <c r="A56" s="38"/>
      <c r="B56" s="32" t="s">
        <v>13</v>
      </c>
      <c r="C56" s="48" t="s">
        <v>47</v>
      </c>
      <c r="D56" s="46">
        <f t="shared" si="2"/>
        <v>97</v>
      </c>
      <c r="E56" s="46">
        <f t="shared" si="2"/>
        <v>94.5</v>
      </c>
      <c r="F56" s="46">
        <v>92</v>
      </c>
    </row>
    <row r="57" spans="1:6" s="26" customFormat="1" ht="21" customHeight="1">
      <c r="A57" s="51" t="s">
        <v>48</v>
      </c>
      <c r="B57" s="52" t="s">
        <v>13</v>
      </c>
      <c r="C57" s="53" t="s">
        <v>49</v>
      </c>
      <c r="D57" s="46">
        <f t="shared" si="2"/>
        <v>495</v>
      </c>
      <c r="E57" s="46">
        <f t="shared" si="2"/>
        <v>492.5</v>
      </c>
      <c r="F57" s="34">
        <v>490</v>
      </c>
    </row>
    <row r="58" spans="1:6" s="26" customFormat="1" ht="21" customHeight="1">
      <c r="A58" s="54" t="s">
        <v>50</v>
      </c>
      <c r="B58" s="52" t="s">
        <v>13</v>
      </c>
      <c r="C58" s="53" t="s">
        <v>51</v>
      </c>
      <c r="D58" s="46">
        <f t="shared" si="2"/>
        <v>505</v>
      </c>
      <c r="E58" s="46">
        <f t="shared" si="2"/>
        <v>502.5</v>
      </c>
      <c r="F58" s="34">
        <v>500</v>
      </c>
    </row>
    <row r="59" spans="1:6" s="26" customFormat="1" ht="21" customHeight="1">
      <c r="A59" s="54"/>
      <c r="B59" s="52" t="s">
        <v>13</v>
      </c>
      <c r="C59" s="53" t="s">
        <v>52</v>
      </c>
      <c r="D59" s="46">
        <f t="shared" si="2"/>
        <v>505</v>
      </c>
      <c r="E59" s="46">
        <f t="shared" si="2"/>
        <v>502.5</v>
      </c>
      <c r="F59" s="34">
        <v>500</v>
      </c>
    </row>
    <row r="60" spans="1:6" s="26" customFormat="1" ht="21" customHeight="1">
      <c r="A60" s="55" t="s">
        <v>53</v>
      </c>
      <c r="B60" s="56"/>
      <c r="C60" s="56"/>
      <c r="D60" s="56"/>
      <c r="E60" s="56"/>
      <c r="F60" s="57"/>
    </row>
    <row r="61" spans="1:6" s="26" customFormat="1" ht="21" customHeight="1">
      <c r="A61" s="58" t="s">
        <v>6</v>
      </c>
      <c r="B61" s="59"/>
      <c r="C61" s="60"/>
      <c r="D61" s="49" t="s">
        <v>7</v>
      </c>
      <c r="E61" s="49"/>
      <c r="F61" s="49"/>
    </row>
    <row r="62" spans="1:6" s="26" customFormat="1" ht="21" customHeight="1">
      <c r="A62" s="61"/>
      <c r="B62" s="62"/>
      <c r="C62" s="32"/>
      <c r="D62" s="63" t="s">
        <v>54</v>
      </c>
      <c r="E62" s="63" t="s">
        <v>9</v>
      </c>
      <c r="F62" s="63" t="s">
        <v>10</v>
      </c>
    </row>
    <row r="63" spans="1:6" s="26" customFormat="1" ht="21" customHeight="1">
      <c r="A63" s="64" t="s">
        <v>55</v>
      </c>
      <c r="B63" s="65"/>
      <c r="C63" s="65"/>
      <c r="D63" s="65"/>
      <c r="E63" s="65"/>
      <c r="F63" s="66"/>
    </row>
    <row r="64" spans="1:6" s="26" customFormat="1" ht="21" customHeight="1">
      <c r="A64" s="49" t="s">
        <v>13</v>
      </c>
      <c r="B64" s="33" t="s">
        <v>38</v>
      </c>
      <c r="C64" s="49" t="s">
        <v>56</v>
      </c>
      <c r="D64" s="46" t="s">
        <v>57</v>
      </c>
      <c r="E64" s="46" t="s">
        <v>58</v>
      </c>
      <c r="F64" s="46" t="s">
        <v>59</v>
      </c>
    </row>
    <row r="65" spans="1:6" s="26" customFormat="1" ht="21" customHeight="1">
      <c r="A65" s="49" t="s">
        <v>13</v>
      </c>
      <c r="B65" s="33" t="s">
        <v>23</v>
      </c>
      <c r="C65" s="49" t="s">
        <v>56</v>
      </c>
      <c r="D65" s="46" t="s">
        <v>60</v>
      </c>
      <c r="E65" s="46" t="s">
        <v>61</v>
      </c>
      <c r="F65" s="46" t="s">
        <v>62</v>
      </c>
    </row>
    <row r="66" spans="1:6" s="26" customFormat="1" ht="21" customHeight="1">
      <c r="A66" s="49" t="s">
        <v>13</v>
      </c>
      <c r="B66" s="33" t="s">
        <v>63</v>
      </c>
      <c r="C66" s="49" t="s">
        <v>56</v>
      </c>
      <c r="D66" s="46" t="s">
        <v>64</v>
      </c>
      <c r="E66" s="46" t="s">
        <v>65</v>
      </c>
      <c r="F66" s="46" t="s">
        <v>66</v>
      </c>
    </row>
    <row r="67" spans="1:6" s="26" customFormat="1" ht="21" customHeight="1">
      <c r="A67" s="49" t="s">
        <v>13</v>
      </c>
      <c r="B67" s="33" t="s">
        <v>67</v>
      </c>
      <c r="C67" s="49" t="s">
        <v>68</v>
      </c>
      <c r="D67" s="46">
        <v>58</v>
      </c>
      <c r="E67" s="46">
        <v>56</v>
      </c>
      <c r="F67" s="46">
        <v>54</v>
      </c>
    </row>
    <row r="68" spans="1:6" s="26" customFormat="1" ht="21" customHeight="1">
      <c r="A68" s="64" t="s">
        <v>69</v>
      </c>
      <c r="B68" s="65"/>
      <c r="C68" s="65"/>
      <c r="D68" s="65"/>
      <c r="E68" s="65"/>
      <c r="F68" s="66"/>
    </row>
    <row r="69" spans="1:6" s="26" customFormat="1" ht="21" customHeight="1">
      <c r="A69" s="49" t="s">
        <v>13</v>
      </c>
      <c r="B69" s="33">
        <v>0.8</v>
      </c>
      <c r="C69" s="49" t="s">
        <v>70</v>
      </c>
      <c r="D69" s="46">
        <f>E69+2.5</f>
        <v>108</v>
      </c>
      <c r="E69" s="46">
        <f>F69+2.5</f>
        <v>105.5</v>
      </c>
      <c r="F69" s="46">
        <v>103</v>
      </c>
    </row>
    <row r="70" spans="1:6" s="26" customFormat="1" ht="21" customHeight="1">
      <c r="A70" s="49" t="s">
        <v>13</v>
      </c>
      <c r="B70" s="33">
        <v>0.8</v>
      </c>
      <c r="C70" s="49" t="s">
        <v>71</v>
      </c>
      <c r="D70" s="46">
        <f aca="true" t="shared" si="3" ref="D70:E77">E70+2.5</f>
        <v>130</v>
      </c>
      <c r="E70" s="46">
        <f t="shared" si="3"/>
        <v>127.5</v>
      </c>
      <c r="F70" s="46">
        <v>125</v>
      </c>
    </row>
    <row r="71" spans="1:6" s="26" customFormat="1" ht="21" customHeight="1">
      <c r="A71" s="49" t="s">
        <v>13</v>
      </c>
      <c r="B71" s="33">
        <v>1</v>
      </c>
      <c r="C71" s="49" t="s">
        <v>70</v>
      </c>
      <c r="D71" s="46">
        <f t="shared" si="3"/>
        <v>98</v>
      </c>
      <c r="E71" s="46">
        <f t="shared" si="3"/>
        <v>95.5</v>
      </c>
      <c r="F71" s="46">
        <v>93</v>
      </c>
    </row>
    <row r="72" spans="1:6" s="26" customFormat="1" ht="21" customHeight="1">
      <c r="A72" s="49" t="s">
        <v>13</v>
      </c>
      <c r="B72" s="33">
        <v>1.2</v>
      </c>
      <c r="C72" s="49" t="s">
        <v>70</v>
      </c>
      <c r="D72" s="46">
        <f t="shared" si="3"/>
        <v>95</v>
      </c>
      <c r="E72" s="46">
        <f t="shared" si="3"/>
        <v>92.5</v>
      </c>
      <c r="F72" s="46">
        <v>90</v>
      </c>
    </row>
    <row r="73" spans="1:6" s="26" customFormat="1" ht="21" customHeight="1">
      <c r="A73" s="49" t="s">
        <v>13</v>
      </c>
      <c r="B73" s="33">
        <v>0.8</v>
      </c>
      <c r="C73" s="49" t="s">
        <v>72</v>
      </c>
      <c r="D73" s="46">
        <f t="shared" si="3"/>
        <v>93</v>
      </c>
      <c r="E73" s="46">
        <f t="shared" si="3"/>
        <v>90.5</v>
      </c>
      <c r="F73" s="46">
        <v>88</v>
      </c>
    </row>
    <row r="74" spans="1:6" s="26" customFormat="1" ht="21" customHeight="1">
      <c r="A74" s="49" t="s">
        <v>13</v>
      </c>
      <c r="B74" s="33">
        <v>1</v>
      </c>
      <c r="C74" s="49" t="s">
        <v>72</v>
      </c>
      <c r="D74" s="46">
        <f t="shared" si="3"/>
        <v>88</v>
      </c>
      <c r="E74" s="46">
        <f t="shared" si="3"/>
        <v>85.5</v>
      </c>
      <c r="F74" s="46">
        <v>83</v>
      </c>
    </row>
    <row r="75" spans="1:6" s="26" customFormat="1" ht="21" customHeight="1">
      <c r="A75" s="49" t="s">
        <v>13</v>
      </c>
      <c r="B75" s="33">
        <v>1.2</v>
      </c>
      <c r="C75" s="49" t="s">
        <v>72</v>
      </c>
      <c r="D75" s="46">
        <f t="shared" si="3"/>
        <v>85</v>
      </c>
      <c r="E75" s="46">
        <f t="shared" si="3"/>
        <v>82.5</v>
      </c>
      <c r="F75" s="46">
        <v>80</v>
      </c>
    </row>
    <row r="76" spans="1:6" s="26" customFormat="1" ht="21" customHeight="1">
      <c r="A76" s="49" t="s">
        <v>13</v>
      </c>
      <c r="B76" s="33">
        <v>1.6</v>
      </c>
      <c r="C76" s="49" t="s">
        <v>72</v>
      </c>
      <c r="D76" s="46">
        <f t="shared" si="3"/>
        <v>84</v>
      </c>
      <c r="E76" s="46">
        <f t="shared" si="3"/>
        <v>81.5</v>
      </c>
      <c r="F76" s="41">
        <v>79</v>
      </c>
    </row>
    <row r="77" spans="1:6" s="26" customFormat="1" ht="21" customHeight="1">
      <c r="A77" s="49" t="s">
        <v>13</v>
      </c>
      <c r="B77" s="33">
        <v>1.2</v>
      </c>
      <c r="C77" s="49" t="s">
        <v>73</v>
      </c>
      <c r="D77" s="46">
        <f t="shared" si="3"/>
        <v>88</v>
      </c>
      <c r="E77" s="46">
        <f t="shared" si="3"/>
        <v>85.5</v>
      </c>
      <c r="F77" s="41">
        <v>83</v>
      </c>
    </row>
    <row r="78" spans="1:6" s="26" customFormat="1" ht="21" customHeight="1">
      <c r="A78" s="64" t="s">
        <v>74</v>
      </c>
      <c r="B78" s="65"/>
      <c r="C78" s="65"/>
      <c r="D78" s="65"/>
      <c r="E78" s="65"/>
      <c r="F78" s="66"/>
    </row>
    <row r="79" spans="1:6" s="26" customFormat="1" ht="21" customHeight="1">
      <c r="A79" s="49" t="s">
        <v>13</v>
      </c>
      <c r="B79" s="33">
        <v>0.8</v>
      </c>
      <c r="C79" s="49" t="s">
        <v>75</v>
      </c>
      <c r="D79" s="46">
        <f aca="true" t="shared" si="4" ref="D79:E84">E79+2.5</f>
        <v>101</v>
      </c>
      <c r="E79" s="46">
        <f t="shared" si="4"/>
        <v>98.5</v>
      </c>
      <c r="F79" s="46">
        <v>96</v>
      </c>
    </row>
    <row r="80" spans="1:6" s="26" customFormat="1" ht="21" customHeight="1">
      <c r="A80" s="49" t="s">
        <v>13</v>
      </c>
      <c r="B80" s="33">
        <v>1</v>
      </c>
      <c r="C80" s="49" t="s">
        <v>75</v>
      </c>
      <c r="D80" s="46">
        <f t="shared" si="4"/>
        <v>96</v>
      </c>
      <c r="E80" s="46">
        <f t="shared" si="4"/>
        <v>93.5</v>
      </c>
      <c r="F80" s="46">
        <v>91</v>
      </c>
    </row>
    <row r="81" spans="1:6" s="26" customFormat="1" ht="21" customHeight="1">
      <c r="A81" s="49" t="s">
        <v>13</v>
      </c>
      <c r="B81" s="33">
        <v>1.2</v>
      </c>
      <c r="C81" s="49" t="s">
        <v>75</v>
      </c>
      <c r="D81" s="46">
        <f t="shared" si="4"/>
        <v>90</v>
      </c>
      <c r="E81" s="46">
        <f t="shared" si="4"/>
        <v>87.5</v>
      </c>
      <c r="F81" s="46">
        <v>85</v>
      </c>
    </row>
    <row r="82" spans="1:6" s="26" customFormat="1" ht="21" customHeight="1">
      <c r="A82" s="49" t="s">
        <v>13</v>
      </c>
      <c r="B82" s="33">
        <v>0.8</v>
      </c>
      <c r="C82" s="49" t="s">
        <v>72</v>
      </c>
      <c r="D82" s="46">
        <f t="shared" si="4"/>
        <v>90</v>
      </c>
      <c r="E82" s="46">
        <f t="shared" si="4"/>
        <v>87.5</v>
      </c>
      <c r="F82" s="46">
        <v>85</v>
      </c>
    </row>
    <row r="83" spans="1:6" s="26" customFormat="1" ht="21" customHeight="1">
      <c r="A83" s="49" t="s">
        <v>13</v>
      </c>
      <c r="B83" s="33">
        <v>1</v>
      </c>
      <c r="C83" s="49" t="s">
        <v>72</v>
      </c>
      <c r="D83" s="46">
        <f t="shared" si="4"/>
        <v>85</v>
      </c>
      <c r="E83" s="46">
        <f t="shared" si="4"/>
        <v>82.5</v>
      </c>
      <c r="F83" s="46">
        <v>80</v>
      </c>
    </row>
    <row r="84" spans="1:6" s="26" customFormat="1" ht="21" customHeight="1">
      <c r="A84" s="49" t="s">
        <v>13</v>
      </c>
      <c r="B84" s="33">
        <v>1.2</v>
      </c>
      <c r="C84" s="49" t="s">
        <v>72</v>
      </c>
      <c r="D84" s="46">
        <f t="shared" si="4"/>
        <v>83</v>
      </c>
      <c r="E84" s="46">
        <f t="shared" si="4"/>
        <v>80.5</v>
      </c>
      <c r="F84" s="46">
        <v>78</v>
      </c>
    </row>
    <row r="85" spans="1:6" s="26" customFormat="1" ht="21" customHeight="1">
      <c r="A85" s="64" t="s">
        <v>76</v>
      </c>
      <c r="B85" s="65"/>
      <c r="C85" s="65"/>
      <c r="D85" s="65"/>
      <c r="E85" s="65"/>
      <c r="F85" s="66"/>
    </row>
    <row r="86" spans="1:6" s="26" customFormat="1" ht="21" customHeight="1">
      <c r="A86" s="49" t="s">
        <v>13</v>
      </c>
      <c r="B86" s="67">
        <v>0.8</v>
      </c>
      <c r="C86" s="49" t="s">
        <v>77</v>
      </c>
      <c r="D86" s="46">
        <f>E86+2.5</f>
        <v>176</v>
      </c>
      <c r="E86" s="46">
        <f>F86+2.5</f>
        <v>173.5</v>
      </c>
      <c r="F86" s="46">
        <v>171</v>
      </c>
    </row>
    <row r="87" spans="1:6" s="26" customFormat="1" ht="21" customHeight="1">
      <c r="A87" s="49" t="s">
        <v>13</v>
      </c>
      <c r="B87" s="67">
        <v>1</v>
      </c>
      <c r="C87" s="49" t="s">
        <v>77</v>
      </c>
      <c r="D87" s="46">
        <f aca="true" t="shared" si="5" ref="D87:E93">E87+2.5</f>
        <v>155</v>
      </c>
      <c r="E87" s="46">
        <f t="shared" si="5"/>
        <v>152.5</v>
      </c>
      <c r="F87" s="46">
        <v>150</v>
      </c>
    </row>
    <row r="88" spans="1:6" s="26" customFormat="1" ht="21" customHeight="1">
      <c r="A88" s="49" t="s">
        <v>13</v>
      </c>
      <c r="B88" s="67">
        <v>1.2</v>
      </c>
      <c r="C88" s="49" t="s">
        <v>77</v>
      </c>
      <c r="D88" s="46">
        <f t="shared" si="5"/>
        <v>141</v>
      </c>
      <c r="E88" s="46">
        <f t="shared" si="5"/>
        <v>138.5</v>
      </c>
      <c r="F88" s="46">
        <v>136</v>
      </c>
    </row>
    <row r="89" spans="1:6" s="26" customFormat="1" ht="21" customHeight="1">
      <c r="A89" s="49" t="s">
        <v>13</v>
      </c>
      <c r="B89" s="67">
        <v>0.8</v>
      </c>
      <c r="C89" s="49" t="s">
        <v>78</v>
      </c>
      <c r="D89" s="46">
        <f t="shared" si="5"/>
        <v>176.6</v>
      </c>
      <c r="E89" s="46">
        <f t="shared" si="5"/>
        <v>174.1</v>
      </c>
      <c r="F89" s="46">
        <v>171.6</v>
      </c>
    </row>
    <row r="90" spans="1:6" s="26" customFormat="1" ht="21" customHeight="1">
      <c r="A90" s="49" t="s">
        <v>13</v>
      </c>
      <c r="B90" s="67">
        <v>1</v>
      </c>
      <c r="C90" s="49" t="s">
        <v>78</v>
      </c>
      <c r="D90" s="46">
        <f t="shared" si="5"/>
        <v>129.7</v>
      </c>
      <c r="E90" s="46">
        <f t="shared" si="5"/>
        <v>127.2</v>
      </c>
      <c r="F90" s="68">
        <v>124.7</v>
      </c>
    </row>
    <row r="91" spans="1:6" s="26" customFormat="1" ht="21" customHeight="1">
      <c r="A91" s="49" t="s">
        <v>13</v>
      </c>
      <c r="B91" s="67">
        <v>1</v>
      </c>
      <c r="C91" s="49" t="s">
        <v>79</v>
      </c>
      <c r="D91" s="46">
        <f t="shared" si="5"/>
        <v>113</v>
      </c>
      <c r="E91" s="46">
        <f t="shared" si="5"/>
        <v>110.5</v>
      </c>
      <c r="F91" s="68">
        <v>108</v>
      </c>
    </row>
    <row r="92" spans="1:6" s="26" customFormat="1" ht="21" customHeight="1">
      <c r="A92" s="49" t="s">
        <v>13</v>
      </c>
      <c r="B92" s="67">
        <v>1.2</v>
      </c>
      <c r="C92" s="49" t="s">
        <v>79</v>
      </c>
      <c r="D92" s="46">
        <f t="shared" si="5"/>
        <v>89</v>
      </c>
      <c r="E92" s="46">
        <f t="shared" si="5"/>
        <v>86.5</v>
      </c>
      <c r="F92" s="69">
        <v>84</v>
      </c>
    </row>
    <row r="93" spans="1:6" s="26" customFormat="1" ht="21" customHeight="1">
      <c r="A93" s="49" t="s">
        <v>13</v>
      </c>
      <c r="B93" s="67">
        <v>1.6</v>
      </c>
      <c r="C93" s="49" t="s">
        <v>79</v>
      </c>
      <c r="D93" s="46">
        <f t="shared" si="5"/>
        <v>87.8</v>
      </c>
      <c r="E93" s="46">
        <f t="shared" si="5"/>
        <v>85.3</v>
      </c>
      <c r="F93" s="69">
        <v>82.8</v>
      </c>
    </row>
    <row r="94" spans="1:6" s="26" customFormat="1" ht="21" customHeight="1">
      <c r="A94" s="55" t="s">
        <v>80</v>
      </c>
      <c r="B94" s="56"/>
      <c r="C94" s="56"/>
      <c r="D94" s="56"/>
      <c r="E94" s="56"/>
      <c r="F94" s="57"/>
    </row>
    <row r="95" spans="1:6" s="26" customFormat="1" ht="21" customHeight="1">
      <c r="A95" s="49" t="s">
        <v>13</v>
      </c>
      <c r="B95" s="67">
        <v>1</v>
      </c>
      <c r="C95" s="49" t="s">
        <v>81</v>
      </c>
      <c r="D95" s="46">
        <v>96</v>
      </c>
      <c r="E95" s="41">
        <v>92</v>
      </c>
      <c r="F95" s="41">
        <v>88</v>
      </c>
    </row>
    <row r="96" spans="1:6" s="26" customFormat="1" ht="21" customHeight="1">
      <c r="A96" s="55" t="s">
        <v>82</v>
      </c>
      <c r="B96" s="56"/>
      <c r="C96" s="56"/>
      <c r="D96" s="56"/>
      <c r="E96" s="56"/>
      <c r="F96" s="57"/>
    </row>
    <row r="97" spans="1:6" s="26" customFormat="1" ht="21" customHeight="1">
      <c r="A97" s="49" t="s">
        <v>83</v>
      </c>
      <c r="B97" s="67">
        <v>0.8</v>
      </c>
      <c r="C97" s="49" t="s">
        <v>84</v>
      </c>
      <c r="D97" s="41">
        <v>450</v>
      </c>
      <c r="E97" s="41">
        <v>420</v>
      </c>
      <c r="F97" s="41">
        <v>399</v>
      </c>
    </row>
    <row r="98" spans="1:6" s="26" customFormat="1" ht="21" customHeight="1">
      <c r="A98" s="49" t="s">
        <v>83</v>
      </c>
      <c r="B98" s="67">
        <v>1.2</v>
      </c>
      <c r="C98" s="49" t="s">
        <v>77</v>
      </c>
      <c r="D98" s="41">
        <v>152</v>
      </c>
      <c r="E98" s="41">
        <v>145</v>
      </c>
      <c r="F98" s="41">
        <v>138</v>
      </c>
    </row>
    <row r="99" spans="1:6" s="26" customFormat="1" ht="21" customHeight="1">
      <c r="A99" s="49" t="s">
        <v>83</v>
      </c>
      <c r="B99" s="67">
        <v>1.2</v>
      </c>
      <c r="C99" s="49" t="s">
        <v>72</v>
      </c>
      <c r="D99" s="41">
        <v>142</v>
      </c>
      <c r="E99" s="41">
        <v>136</v>
      </c>
      <c r="F99" s="41">
        <v>130</v>
      </c>
    </row>
    <row r="100" spans="1:6" s="26" customFormat="1" ht="21" customHeight="1">
      <c r="A100" s="49" t="s">
        <v>13</v>
      </c>
      <c r="B100" s="67">
        <v>0.8</v>
      </c>
      <c r="C100" s="49" t="s">
        <v>85</v>
      </c>
      <c r="D100" s="46">
        <v>510</v>
      </c>
      <c r="E100" s="41">
        <v>480</v>
      </c>
      <c r="F100" s="41">
        <v>430</v>
      </c>
    </row>
    <row r="101" spans="1:6" s="26" customFormat="1" ht="21" customHeight="1">
      <c r="A101" s="55" t="s">
        <v>86</v>
      </c>
      <c r="B101" s="56"/>
      <c r="C101" s="56"/>
      <c r="D101" s="56"/>
      <c r="E101" s="56"/>
      <c r="F101" s="57"/>
    </row>
    <row r="102" spans="1:6" s="26" customFormat="1" ht="21" customHeight="1">
      <c r="A102" s="49" t="s">
        <v>87</v>
      </c>
      <c r="B102" s="33" t="s">
        <v>88</v>
      </c>
      <c r="C102" s="49" t="s">
        <v>89</v>
      </c>
      <c r="D102" s="46" t="s">
        <v>90</v>
      </c>
      <c r="E102" s="41" t="s">
        <v>91</v>
      </c>
      <c r="F102" s="41" t="s">
        <v>92</v>
      </c>
    </row>
    <row r="103" spans="1:6" s="26" customFormat="1" ht="21" customHeight="1">
      <c r="A103" s="70" t="s">
        <v>93</v>
      </c>
      <c r="B103" s="33" t="s">
        <v>94</v>
      </c>
      <c r="C103" s="49" t="s">
        <v>95</v>
      </c>
      <c r="D103" s="46">
        <v>5900</v>
      </c>
      <c r="E103" s="41">
        <v>5600</v>
      </c>
      <c r="F103" s="41">
        <v>5200</v>
      </c>
    </row>
    <row r="104" spans="1:6" s="26" customFormat="1" ht="21" customHeight="1">
      <c r="A104" s="70" t="s">
        <v>93</v>
      </c>
      <c r="B104" s="33" t="s">
        <v>96</v>
      </c>
      <c r="C104" s="49" t="s">
        <v>95</v>
      </c>
      <c r="D104" s="46">
        <v>6100</v>
      </c>
      <c r="E104" s="41">
        <v>5800</v>
      </c>
      <c r="F104" s="41">
        <v>5500</v>
      </c>
    </row>
    <row r="105" spans="1:6" s="26" customFormat="1" ht="21" customHeight="1">
      <c r="A105" s="70" t="s">
        <v>93</v>
      </c>
      <c r="B105" s="71" t="s">
        <v>97</v>
      </c>
      <c r="C105" s="49" t="s">
        <v>98</v>
      </c>
      <c r="D105" s="46" t="s">
        <v>99</v>
      </c>
      <c r="E105" s="41" t="s">
        <v>100</v>
      </c>
      <c r="F105" s="41" t="s">
        <v>101</v>
      </c>
    </row>
    <row r="106" spans="1:6" s="26" customFormat="1" ht="21" customHeight="1">
      <c r="A106" s="70" t="s">
        <v>93</v>
      </c>
      <c r="B106" s="71" t="s">
        <v>102</v>
      </c>
      <c r="C106" s="49" t="s">
        <v>98</v>
      </c>
      <c r="D106" s="46">
        <v>8100</v>
      </c>
      <c r="E106" s="41">
        <v>7600</v>
      </c>
      <c r="F106" s="41">
        <v>7100</v>
      </c>
    </row>
    <row r="107" spans="1:6" s="26" customFormat="1" ht="21" customHeight="1">
      <c r="A107" s="70" t="s">
        <v>93</v>
      </c>
      <c r="B107" s="33" t="s">
        <v>103</v>
      </c>
      <c r="C107" s="49" t="s">
        <v>98</v>
      </c>
      <c r="D107" s="46">
        <v>7800</v>
      </c>
      <c r="E107" s="41">
        <v>7300</v>
      </c>
      <c r="F107" s="41">
        <v>6800</v>
      </c>
    </row>
    <row r="108" spans="1:6" s="26" customFormat="1" ht="21" customHeight="1">
      <c r="A108" s="72" t="s">
        <v>104</v>
      </c>
      <c r="B108" s="73"/>
      <c r="C108" s="73"/>
      <c r="D108" s="73"/>
      <c r="E108" s="73"/>
      <c r="F108" s="74"/>
    </row>
    <row r="109" spans="1:6" s="26" customFormat="1" ht="21" customHeight="1">
      <c r="A109" s="75" t="s">
        <v>6</v>
      </c>
      <c r="B109" s="76"/>
      <c r="C109" s="23" t="s">
        <v>7</v>
      </c>
      <c r="D109" s="24"/>
      <c r="E109" s="24"/>
      <c r="F109" s="25"/>
    </row>
    <row r="110" spans="1:6" s="26" customFormat="1" ht="21" customHeight="1">
      <c r="A110" s="77"/>
      <c r="B110" s="78"/>
      <c r="C110" s="79"/>
      <c r="D110" s="63" t="s">
        <v>54</v>
      </c>
      <c r="E110" s="63" t="s">
        <v>9</v>
      </c>
      <c r="F110" s="63" t="s">
        <v>10</v>
      </c>
    </row>
    <row r="111" spans="1:6" s="26" customFormat="1" ht="21" customHeight="1">
      <c r="A111" s="80" t="s">
        <v>105</v>
      </c>
      <c r="B111" s="81"/>
      <c r="C111" s="81"/>
      <c r="D111" s="81"/>
      <c r="E111" s="81"/>
      <c r="F111" s="82"/>
    </row>
    <row r="112" spans="1:6" s="26" customFormat="1" ht="21" customHeight="1">
      <c r="A112" s="49" t="s">
        <v>13</v>
      </c>
      <c r="B112" s="67">
        <v>1.6</v>
      </c>
      <c r="C112" s="49" t="s">
        <v>106</v>
      </c>
      <c r="D112" s="41">
        <v>56</v>
      </c>
      <c r="E112" s="41">
        <v>55</v>
      </c>
      <c r="F112" s="41">
        <v>54</v>
      </c>
    </row>
    <row r="113" spans="1:6" s="26" customFormat="1" ht="21" customHeight="1">
      <c r="A113" s="49" t="s">
        <v>13</v>
      </c>
      <c r="B113" s="67">
        <v>1.8</v>
      </c>
      <c r="C113" s="49" t="s">
        <v>106</v>
      </c>
      <c r="D113" s="41">
        <v>55</v>
      </c>
      <c r="E113" s="41">
        <v>54</v>
      </c>
      <c r="F113" s="41">
        <v>53</v>
      </c>
    </row>
    <row r="114" spans="1:6" s="26" customFormat="1" ht="21" customHeight="1">
      <c r="A114" s="49" t="s">
        <v>13</v>
      </c>
      <c r="B114" s="67">
        <v>2</v>
      </c>
      <c r="C114" s="49" t="s">
        <v>106</v>
      </c>
      <c r="D114" s="41">
        <v>54</v>
      </c>
      <c r="E114" s="41">
        <v>53</v>
      </c>
      <c r="F114" s="41">
        <v>52</v>
      </c>
    </row>
    <row r="115" spans="1:6" s="26" customFormat="1" ht="21" customHeight="1">
      <c r="A115" s="49" t="s">
        <v>13</v>
      </c>
      <c r="B115" s="67">
        <v>2.5</v>
      </c>
      <c r="C115" s="49" t="s">
        <v>106</v>
      </c>
      <c r="D115" s="41">
        <v>52</v>
      </c>
      <c r="E115" s="41">
        <v>51</v>
      </c>
      <c r="F115" s="41">
        <v>50</v>
      </c>
    </row>
    <row r="116" spans="1:6" s="26" customFormat="1" ht="21" customHeight="1">
      <c r="A116" s="49" t="s">
        <v>13</v>
      </c>
      <c r="B116" s="67">
        <v>3</v>
      </c>
      <c r="C116" s="49" t="s">
        <v>106</v>
      </c>
      <c r="D116" s="41">
        <v>52</v>
      </c>
      <c r="E116" s="41">
        <v>51</v>
      </c>
      <c r="F116" s="41">
        <v>50</v>
      </c>
    </row>
    <row r="117" spans="1:6" s="26" customFormat="1" ht="21" customHeight="1">
      <c r="A117" s="49" t="s">
        <v>13</v>
      </c>
      <c r="B117" s="67">
        <v>3.5</v>
      </c>
      <c r="C117" s="49" t="s">
        <v>106</v>
      </c>
      <c r="D117" s="41">
        <v>52</v>
      </c>
      <c r="E117" s="41">
        <v>51</v>
      </c>
      <c r="F117" s="41">
        <v>50</v>
      </c>
    </row>
    <row r="118" spans="1:6" s="26" customFormat="1" ht="21" customHeight="1">
      <c r="A118" s="49" t="s">
        <v>13</v>
      </c>
      <c r="B118" s="67">
        <v>4</v>
      </c>
      <c r="C118" s="49" t="s">
        <v>106</v>
      </c>
      <c r="D118" s="41">
        <v>52</v>
      </c>
      <c r="E118" s="41">
        <v>51</v>
      </c>
      <c r="F118" s="41">
        <v>50</v>
      </c>
    </row>
    <row r="119" spans="1:6" s="26" customFormat="1" ht="21" customHeight="1">
      <c r="A119" s="80" t="s">
        <v>107</v>
      </c>
      <c r="B119" s="81"/>
      <c r="C119" s="81"/>
      <c r="D119" s="81"/>
      <c r="E119" s="81"/>
      <c r="F119" s="82"/>
    </row>
    <row r="120" spans="1:6" s="26" customFormat="1" ht="21" customHeight="1">
      <c r="A120" s="49" t="s">
        <v>13</v>
      </c>
      <c r="B120" s="67">
        <v>1</v>
      </c>
      <c r="C120" s="49" t="s">
        <v>56</v>
      </c>
      <c r="D120" s="41">
        <v>65</v>
      </c>
      <c r="E120" s="41">
        <v>64.8</v>
      </c>
      <c r="F120" s="41">
        <v>63.6</v>
      </c>
    </row>
    <row r="121" spans="1:6" s="26" customFormat="1" ht="21" customHeight="1">
      <c r="A121" s="49" t="s">
        <v>13</v>
      </c>
      <c r="B121" s="67">
        <v>2</v>
      </c>
      <c r="C121" s="49" t="s">
        <v>56</v>
      </c>
      <c r="D121" s="41">
        <v>54.6</v>
      </c>
      <c r="E121" s="41">
        <v>53.5</v>
      </c>
      <c r="F121" s="41">
        <v>52.4</v>
      </c>
    </row>
    <row r="122" spans="1:6" s="26" customFormat="1" ht="21" customHeight="1">
      <c r="A122" s="49" t="s">
        <v>13</v>
      </c>
      <c r="B122" s="67">
        <v>3</v>
      </c>
      <c r="C122" s="49" t="s">
        <v>56</v>
      </c>
      <c r="D122" s="41">
        <v>53.6</v>
      </c>
      <c r="E122" s="41">
        <v>52.5</v>
      </c>
      <c r="F122" s="41">
        <v>51.4</v>
      </c>
    </row>
    <row r="123" spans="1:6" s="26" customFormat="1" ht="21" customHeight="1">
      <c r="A123" s="49" t="s">
        <v>13</v>
      </c>
      <c r="B123" s="67">
        <v>4</v>
      </c>
      <c r="C123" s="49" t="s">
        <v>56</v>
      </c>
      <c r="D123" s="41">
        <v>52.8</v>
      </c>
      <c r="E123" s="41">
        <v>51.8</v>
      </c>
      <c r="F123" s="41">
        <v>50.8</v>
      </c>
    </row>
    <row r="124" spans="1:6" s="26" customFormat="1" ht="21" customHeight="1">
      <c r="A124" s="80" t="s">
        <v>108</v>
      </c>
      <c r="B124" s="81"/>
      <c r="C124" s="81"/>
      <c r="D124" s="81"/>
      <c r="E124" s="81"/>
      <c r="F124" s="82"/>
    </row>
    <row r="125" spans="1:6" s="26" customFormat="1" ht="21" customHeight="1">
      <c r="A125" s="49" t="s">
        <v>13</v>
      </c>
      <c r="B125" s="67">
        <v>1.2</v>
      </c>
      <c r="C125" s="49" t="s">
        <v>56</v>
      </c>
      <c r="D125" s="41">
        <v>50.3</v>
      </c>
      <c r="E125" s="41">
        <v>49.4</v>
      </c>
      <c r="F125" s="41">
        <v>48.5</v>
      </c>
    </row>
    <row r="126" spans="1:6" s="26" customFormat="1" ht="21" customHeight="1">
      <c r="A126" s="49" t="s">
        <v>13</v>
      </c>
      <c r="B126" s="67">
        <v>1.6</v>
      </c>
      <c r="C126" s="49" t="s">
        <v>56</v>
      </c>
      <c r="D126" s="41">
        <v>49.7</v>
      </c>
      <c r="E126" s="41">
        <v>48</v>
      </c>
      <c r="F126" s="41">
        <v>47</v>
      </c>
    </row>
    <row r="127" spans="1:6" s="26" customFormat="1" ht="21" customHeight="1">
      <c r="A127" s="49" t="s">
        <v>13</v>
      </c>
      <c r="B127" s="67">
        <v>1.8</v>
      </c>
      <c r="C127" s="49" t="s">
        <v>56</v>
      </c>
      <c r="D127" s="41">
        <v>48.5</v>
      </c>
      <c r="E127" s="41">
        <v>47.8</v>
      </c>
      <c r="F127" s="41">
        <v>46.8</v>
      </c>
    </row>
    <row r="128" spans="1:6" s="26" customFormat="1" ht="21" customHeight="1">
      <c r="A128" s="49" t="s">
        <v>13</v>
      </c>
      <c r="B128" s="67">
        <v>2</v>
      </c>
      <c r="C128" s="49" t="s">
        <v>56</v>
      </c>
      <c r="D128" s="41">
        <v>48.3</v>
      </c>
      <c r="E128" s="41">
        <v>47.5</v>
      </c>
      <c r="F128" s="41">
        <v>46.7</v>
      </c>
    </row>
    <row r="129" spans="1:6" s="26" customFormat="1" ht="21" customHeight="1">
      <c r="A129" s="49" t="s">
        <v>13</v>
      </c>
      <c r="B129" s="67">
        <v>2.5</v>
      </c>
      <c r="C129" s="49" t="s">
        <v>56</v>
      </c>
      <c r="D129" s="41">
        <v>45.2</v>
      </c>
      <c r="E129" s="41">
        <v>44.6</v>
      </c>
      <c r="F129" s="41">
        <v>43.9</v>
      </c>
    </row>
    <row r="130" spans="1:6" s="26" customFormat="1" ht="21" customHeight="1">
      <c r="A130" s="49" t="s">
        <v>13</v>
      </c>
      <c r="B130" s="67">
        <v>3</v>
      </c>
      <c r="C130" s="49" t="s">
        <v>56</v>
      </c>
      <c r="D130" s="41">
        <v>45.2</v>
      </c>
      <c r="E130" s="41">
        <v>44.6</v>
      </c>
      <c r="F130" s="41">
        <v>43.9</v>
      </c>
    </row>
    <row r="131" spans="1:6" s="26" customFormat="1" ht="21" customHeight="1">
      <c r="A131" s="49" t="s">
        <v>13</v>
      </c>
      <c r="B131" s="67">
        <v>3.5</v>
      </c>
      <c r="C131" s="49" t="s">
        <v>56</v>
      </c>
      <c r="D131" s="41">
        <v>45.2</v>
      </c>
      <c r="E131" s="41">
        <v>44.6</v>
      </c>
      <c r="F131" s="41">
        <v>43.9</v>
      </c>
    </row>
    <row r="132" spans="1:6" s="26" customFormat="1" ht="21" customHeight="1">
      <c r="A132" s="49" t="s">
        <v>13</v>
      </c>
      <c r="B132" s="67">
        <v>4</v>
      </c>
      <c r="C132" s="49" t="s">
        <v>56</v>
      </c>
      <c r="D132" s="41">
        <v>44.6</v>
      </c>
      <c r="E132" s="41">
        <v>43</v>
      </c>
      <c r="F132" s="41">
        <v>42.3</v>
      </c>
    </row>
    <row r="133" spans="1:6" s="26" customFormat="1" ht="21" customHeight="1">
      <c r="A133" s="49" t="s">
        <v>13</v>
      </c>
      <c r="B133" s="67">
        <v>5</v>
      </c>
      <c r="C133" s="49" t="s">
        <v>56</v>
      </c>
      <c r="D133" s="41">
        <v>44.6</v>
      </c>
      <c r="E133" s="41">
        <v>43</v>
      </c>
      <c r="F133" s="41">
        <v>42.3</v>
      </c>
    </row>
    <row r="134" spans="1:6" s="26" customFormat="1" ht="21" customHeight="1">
      <c r="A134" s="49" t="s">
        <v>13</v>
      </c>
      <c r="B134" s="67">
        <v>6</v>
      </c>
      <c r="C134" s="49" t="s">
        <v>56</v>
      </c>
      <c r="D134" s="41">
        <v>44.6</v>
      </c>
      <c r="E134" s="41">
        <v>43</v>
      </c>
      <c r="F134" s="41">
        <v>42.3</v>
      </c>
    </row>
    <row r="135" spans="1:6" s="26" customFormat="1" ht="21" customHeight="1">
      <c r="A135" s="80" t="s">
        <v>109</v>
      </c>
      <c r="B135" s="81"/>
      <c r="C135" s="81"/>
      <c r="D135" s="81"/>
      <c r="E135" s="81"/>
      <c r="F135" s="82"/>
    </row>
    <row r="136" spans="1:6" s="26" customFormat="1" ht="21" customHeight="1">
      <c r="A136" s="49" t="s">
        <v>13</v>
      </c>
      <c r="B136" s="67">
        <v>0.8</v>
      </c>
      <c r="C136" s="49" t="s">
        <v>56</v>
      </c>
      <c r="D136" s="41">
        <v>58</v>
      </c>
      <c r="E136" s="41">
        <v>57.7</v>
      </c>
      <c r="F136" s="41">
        <v>56</v>
      </c>
    </row>
    <row r="137" spans="1:6" s="26" customFormat="1" ht="21" customHeight="1">
      <c r="A137" s="49" t="s">
        <v>13</v>
      </c>
      <c r="B137" s="67">
        <v>1</v>
      </c>
      <c r="C137" s="49" t="s">
        <v>56</v>
      </c>
      <c r="D137" s="41">
        <v>52.3</v>
      </c>
      <c r="E137" s="41">
        <v>51.2</v>
      </c>
      <c r="F137" s="41">
        <v>50.2</v>
      </c>
    </row>
    <row r="138" spans="1:6" s="26" customFormat="1" ht="21" customHeight="1">
      <c r="A138" s="49" t="s">
        <v>13</v>
      </c>
      <c r="B138" s="67">
        <v>1.2</v>
      </c>
      <c r="C138" s="49" t="s">
        <v>56</v>
      </c>
      <c r="D138" s="41">
        <v>49.8</v>
      </c>
      <c r="E138" s="41">
        <v>48.9</v>
      </c>
      <c r="F138" s="41">
        <v>47.9</v>
      </c>
    </row>
    <row r="139" spans="1:6" s="26" customFormat="1" ht="21" customHeight="1">
      <c r="A139" s="49" t="s">
        <v>13</v>
      </c>
      <c r="B139" s="67">
        <v>1.6</v>
      </c>
      <c r="C139" s="49" t="s">
        <v>56</v>
      </c>
      <c r="D139" s="41">
        <v>49.8</v>
      </c>
      <c r="E139" s="41">
        <v>48.9</v>
      </c>
      <c r="F139" s="41">
        <v>47.9</v>
      </c>
    </row>
    <row r="140" spans="1:6" s="26" customFormat="1" ht="21" customHeight="1">
      <c r="A140" s="49" t="s">
        <v>13</v>
      </c>
      <c r="B140" s="67">
        <v>2</v>
      </c>
      <c r="C140" s="49" t="s">
        <v>56</v>
      </c>
      <c r="D140" s="41">
        <v>49.8</v>
      </c>
      <c r="E140" s="41">
        <v>48.9</v>
      </c>
      <c r="F140" s="41">
        <v>47.9</v>
      </c>
    </row>
    <row r="141" spans="1:6" s="26" customFormat="1" ht="21" customHeight="1">
      <c r="A141" s="49" t="s">
        <v>13</v>
      </c>
      <c r="B141" s="67">
        <v>3</v>
      </c>
      <c r="C141" s="49" t="s">
        <v>56</v>
      </c>
      <c r="D141" s="41">
        <v>46.6</v>
      </c>
      <c r="E141" s="41">
        <v>45.9</v>
      </c>
      <c r="F141" s="41">
        <v>44.1</v>
      </c>
    </row>
    <row r="142" spans="1:6" s="26" customFormat="1" ht="21" customHeight="1">
      <c r="A142" s="49" t="s">
        <v>13</v>
      </c>
      <c r="B142" s="67">
        <v>4</v>
      </c>
      <c r="C142" s="49" t="s">
        <v>56</v>
      </c>
      <c r="D142" s="41">
        <v>45.3</v>
      </c>
      <c r="E142" s="41">
        <v>44.6</v>
      </c>
      <c r="F142" s="41">
        <v>43.8</v>
      </c>
    </row>
    <row r="143" spans="1:6" s="26" customFormat="1" ht="21" customHeight="1">
      <c r="A143" s="49" t="s">
        <v>13</v>
      </c>
      <c r="B143" s="67">
        <v>5</v>
      </c>
      <c r="C143" s="49" t="s">
        <v>56</v>
      </c>
      <c r="D143" s="41">
        <v>45.3</v>
      </c>
      <c r="E143" s="41">
        <v>44.6</v>
      </c>
      <c r="F143" s="41">
        <v>43.8</v>
      </c>
    </row>
    <row r="144" spans="1:6" s="26" customFormat="1" ht="21" customHeight="1">
      <c r="A144" s="49" t="s">
        <v>13</v>
      </c>
      <c r="B144" s="67">
        <v>6</v>
      </c>
      <c r="C144" s="49" t="s">
        <v>56</v>
      </c>
      <c r="D144" s="41">
        <v>45.3</v>
      </c>
      <c r="E144" s="41">
        <v>44.6</v>
      </c>
      <c r="F144" s="41">
        <v>43.8</v>
      </c>
    </row>
    <row r="145" spans="1:6" s="26" customFormat="1" ht="21" customHeight="1">
      <c r="A145" s="83" t="s">
        <v>110</v>
      </c>
      <c r="B145" s="84"/>
      <c r="C145" s="84"/>
      <c r="D145" s="84"/>
      <c r="E145" s="84"/>
      <c r="F145" s="85"/>
    </row>
    <row r="146" spans="1:6" s="26" customFormat="1" ht="21" customHeight="1">
      <c r="A146" s="75" t="s">
        <v>111</v>
      </c>
      <c r="B146" s="76"/>
      <c r="C146" s="86" t="s">
        <v>112</v>
      </c>
      <c r="D146" s="87" t="s">
        <v>7</v>
      </c>
      <c r="E146" s="88"/>
      <c r="F146" s="89"/>
    </row>
    <row r="147" spans="1:6" s="26" customFormat="1" ht="21" customHeight="1">
      <c r="A147" s="77"/>
      <c r="B147" s="78"/>
      <c r="C147" s="90"/>
      <c r="D147" s="27" t="s">
        <v>8</v>
      </c>
      <c r="E147" s="27" t="s">
        <v>9</v>
      </c>
      <c r="F147" s="63" t="s">
        <v>10</v>
      </c>
    </row>
    <row r="148" spans="1:6" s="26" customFormat="1" ht="21" customHeight="1">
      <c r="A148" s="91" t="s">
        <v>113</v>
      </c>
      <c r="B148" s="92"/>
      <c r="C148" s="92"/>
      <c r="D148" s="92"/>
      <c r="E148" s="92"/>
      <c r="F148" s="93"/>
    </row>
    <row r="149" spans="1:6" s="26" customFormat="1" ht="21" customHeight="1">
      <c r="A149" s="94" t="s">
        <v>114</v>
      </c>
      <c r="B149" s="95"/>
      <c r="C149" s="96" t="s">
        <v>115</v>
      </c>
      <c r="D149" s="46">
        <v>71</v>
      </c>
      <c r="E149" s="46">
        <v>70.5</v>
      </c>
      <c r="F149" s="46">
        <v>69</v>
      </c>
    </row>
    <row r="150" spans="1:6" s="26" customFormat="1" ht="21" customHeight="1">
      <c r="A150" s="94" t="s">
        <v>116</v>
      </c>
      <c r="B150" s="95"/>
      <c r="C150" s="96" t="s">
        <v>115</v>
      </c>
      <c r="D150" s="46">
        <v>67</v>
      </c>
      <c r="E150" s="46">
        <v>66.3</v>
      </c>
      <c r="F150" s="46">
        <v>65.7</v>
      </c>
    </row>
    <row r="151" spans="1:6" s="26" customFormat="1" ht="21" customHeight="1">
      <c r="A151" s="94" t="s">
        <v>117</v>
      </c>
      <c r="B151" s="95"/>
      <c r="C151" s="96" t="s">
        <v>115</v>
      </c>
      <c r="D151" s="46" t="s">
        <v>118</v>
      </c>
      <c r="E151" s="46" t="s">
        <v>119</v>
      </c>
      <c r="F151" s="46" t="s">
        <v>120</v>
      </c>
    </row>
    <row r="152" spans="1:6" s="26" customFormat="1" ht="21" customHeight="1">
      <c r="A152" s="94" t="s">
        <v>121</v>
      </c>
      <c r="B152" s="95"/>
      <c r="C152" s="96" t="s">
        <v>115</v>
      </c>
      <c r="D152" s="46">
        <v>54.2</v>
      </c>
      <c r="E152" s="46">
        <v>53.2</v>
      </c>
      <c r="F152" s="46">
        <v>52.1</v>
      </c>
    </row>
    <row r="153" spans="1:6" s="26" customFormat="1" ht="21" customHeight="1">
      <c r="A153" s="94" t="s">
        <v>122</v>
      </c>
      <c r="B153" s="95"/>
      <c r="C153" s="96" t="s">
        <v>115</v>
      </c>
      <c r="D153" s="46">
        <v>53.3</v>
      </c>
      <c r="E153" s="46">
        <v>52.2</v>
      </c>
      <c r="F153" s="46">
        <v>51.1</v>
      </c>
    </row>
    <row r="154" spans="1:6" s="26" customFormat="1" ht="21" customHeight="1">
      <c r="A154" s="94" t="s">
        <v>123</v>
      </c>
      <c r="B154" s="95"/>
      <c r="C154" s="96" t="s">
        <v>115</v>
      </c>
      <c r="D154" s="46">
        <v>53.3</v>
      </c>
      <c r="E154" s="46">
        <v>52.2</v>
      </c>
      <c r="F154" s="46">
        <v>51.1</v>
      </c>
    </row>
    <row r="155" spans="1:6" s="26" customFormat="1" ht="21" customHeight="1">
      <c r="A155" s="94" t="s">
        <v>124</v>
      </c>
      <c r="B155" s="95"/>
      <c r="C155" s="96" t="s">
        <v>115</v>
      </c>
      <c r="D155" s="46">
        <v>53.8</v>
      </c>
      <c r="E155" s="46">
        <v>52</v>
      </c>
      <c r="F155" s="46">
        <v>50.8</v>
      </c>
    </row>
    <row r="156" spans="1:6" s="26" customFormat="1" ht="21" customHeight="1">
      <c r="A156" s="94" t="s">
        <v>124</v>
      </c>
      <c r="B156" s="95"/>
      <c r="C156" s="96" t="s">
        <v>125</v>
      </c>
      <c r="D156" s="46">
        <v>51.5</v>
      </c>
      <c r="E156" s="46">
        <v>47.1</v>
      </c>
      <c r="F156" s="46">
        <v>45.6</v>
      </c>
    </row>
    <row r="157" spans="1:6" s="26" customFormat="1" ht="21" customHeight="1">
      <c r="A157" s="94" t="s">
        <v>126</v>
      </c>
      <c r="B157" s="95"/>
      <c r="C157" s="96" t="s">
        <v>115</v>
      </c>
      <c r="D157" s="46">
        <v>52.7</v>
      </c>
      <c r="E157" s="46">
        <v>51.3</v>
      </c>
      <c r="F157" s="46">
        <v>50.2</v>
      </c>
    </row>
    <row r="158" spans="1:6" s="26" customFormat="1" ht="21" customHeight="1">
      <c r="A158" s="94" t="s">
        <v>127</v>
      </c>
      <c r="B158" s="95"/>
      <c r="C158" s="96" t="s">
        <v>115</v>
      </c>
      <c r="D158" s="46">
        <v>52.7</v>
      </c>
      <c r="E158" s="46">
        <v>51.3</v>
      </c>
      <c r="F158" s="46">
        <v>50.2</v>
      </c>
    </row>
    <row r="159" spans="1:6" s="26" customFormat="1" ht="21" customHeight="1">
      <c r="A159" s="94" t="s">
        <v>128</v>
      </c>
      <c r="B159" s="95"/>
      <c r="C159" s="96" t="s">
        <v>115</v>
      </c>
      <c r="D159" s="46">
        <v>52.7</v>
      </c>
      <c r="E159" s="46">
        <v>51.3</v>
      </c>
      <c r="F159" s="46">
        <v>50.2</v>
      </c>
    </row>
    <row r="160" spans="1:6" s="26" customFormat="1" ht="21" customHeight="1">
      <c r="A160" s="94" t="s">
        <v>129</v>
      </c>
      <c r="B160" s="95"/>
      <c r="C160" s="96" t="s">
        <v>130</v>
      </c>
      <c r="D160" s="46">
        <v>52.7</v>
      </c>
      <c r="E160" s="46">
        <v>51.3</v>
      </c>
      <c r="F160" s="46">
        <v>50.2</v>
      </c>
    </row>
    <row r="161" spans="1:6" s="26" customFormat="1" ht="21" customHeight="1">
      <c r="A161" s="91" t="s">
        <v>131</v>
      </c>
      <c r="B161" s="92"/>
      <c r="C161" s="92"/>
      <c r="D161" s="92"/>
      <c r="E161" s="92"/>
      <c r="F161" s="93"/>
    </row>
    <row r="162" spans="1:6" s="26" customFormat="1" ht="21" customHeight="1">
      <c r="A162" s="94" t="s">
        <v>132</v>
      </c>
      <c r="B162" s="95"/>
      <c r="C162" s="96" t="s">
        <v>115</v>
      </c>
      <c r="D162" s="41">
        <v>68.9</v>
      </c>
      <c r="E162" s="41">
        <v>65.7</v>
      </c>
      <c r="F162" s="41">
        <v>64.5</v>
      </c>
    </row>
    <row r="163" spans="1:6" s="26" customFormat="1" ht="21" customHeight="1">
      <c r="A163" s="94" t="s">
        <v>133</v>
      </c>
      <c r="B163" s="95"/>
      <c r="C163" s="96" t="s">
        <v>115</v>
      </c>
      <c r="D163" s="41">
        <v>68.9</v>
      </c>
      <c r="E163" s="41">
        <v>65.7</v>
      </c>
      <c r="F163" s="41">
        <v>64.5</v>
      </c>
    </row>
    <row r="164" spans="1:6" s="26" customFormat="1" ht="21" customHeight="1">
      <c r="A164" s="94" t="s">
        <v>124</v>
      </c>
      <c r="B164" s="95"/>
      <c r="C164" s="96" t="s">
        <v>115</v>
      </c>
      <c r="D164" s="41">
        <v>68.9</v>
      </c>
      <c r="E164" s="41">
        <v>65.7</v>
      </c>
      <c r="F164" s="41">
        <v>64.5</v>
      </c>
    </row>
    <row r="165" spans="1:6" s="26" customFormat="1" ht="21" customHeight="1">
      <c r="A165" s="58" t="s">
        <v>134</v>
      </c>
      <c r="B165" s="59"/>
      <c r="C165" s="97" t="s">
        <v>135</v>
      </c>
      <c r="D165" s="98" t="s">
        <v>136</v>
      </c>
      <c r="E165" s="99"/>
      <c r="F165" s="100"/>
    </row>
    <row r="166" spans="1:6" s="26" customFormat="1" ht="21" customHeight="1">
      <c r="A166" s="61"/>
      <c r="B166" s="62"/>
      <c r="C166" s="101"/>
      <c r="D166" s="102"/>
      <c r="E166" s="103"/>
      <c r="F166" s="104"/>
    </row>
    <row r="167" spans="1:6" s="26" customFormat="1" ht="21" customHeight="1">
      <c r="A167" s="105" t="s">
        <v>137</v>
      </c>
      <c r="B167" s="106"/>
      <c r="C167" s="106"/>
      <c r="D167" s="106"/>
      <c r="E167" s="106"/>
      <c r="F167" s="107"/>
    </row>
    <row r="168" spans="1:6" s="26" customFormat="1" ht="21" customHeight="1">
      <c r="A168" s="108" t="s">
        <v>138</v>
      </c>
      <c r="B168" s="109"/>
      <c r="C168" s="109"/>
      <c r="D168" s="109"/>
      <c r="E168" s="109"/>
      <c r="F168" s="110"/>
    </row>
    <row r="169" spans="1:6" s="26" customFormat="1" ht="21" customHeight="1">
      <c r="A169" s="111" t="s">
        <v>139</v>
      </c>
      <c r="B169" s="111" t="s">
        <v>140</v>
      </c>
      <c r="C169" s="63" t="s">
        <v>141</v>
      </c>
      <c r="D169" s="111" t="s">
        <v>142</v>
      </c>
      <c r="E169" s="111" t="s">
        <v>143</v>
      </c>
      <c r="F169" s="111" t="s">
        <v>10</v>
      </c>
    </row>
    <row r="170" spans="1:6" s="26" customFormat="1" ht="21" customHeight="1">
      <c r="A170" s="112" t="s">
        <v>144</v>
      </c>
      <c r="B170" s="112">
        <v>0.2</v>
      </c>
      <c r="C170" s="49" t="s">
        <v>145</v>
      </c>
      <c r="D170" s="113" t="s">
        <v>146</v>
      </c>
      <c r="E170" s="113" t="s">
        <v>147</v>
      </c>
      <c r="F170" s="113" t="s">
        <v>148</v>
      </c>
    </row>
    <row r="171" spans="1:6" s="26" customFormat="1" ht="21" customHeight="1">
      <c r="A171" s="112" t="s">
        <v>149</v>
      </c>
      <c r="B171" s="112">
        <v>0.2</v>
      </c>
      <c r="C171" s="49" t="s">
        <v>145</v>
      </c>
      <c r="D171" s="113">
        <v>420</v>
      </c>
      <c r="E171" s="113">
        <v>400</v>
      </c>
      <c r="F171" s="113">
        <v>380</v>
      </c>
    </row>
    <row r="172" spans="1:6" s="26" customFormat="1" ht="21" customHeight="1">
      <c r="A172" s="112" t="s">
        <v>150</v>
      </c>
      <c r="B172" s="112">
        <v>0.25</v>
      </c>
      <c r="C172" s="49" t="s">
        <v>145</v>
      </c>
      <c r="D172" s="113">
        <v>440</v>
      </c>
      <c r="E172" s="113">
        <v>420</v>
      </c>
      <c r="F172" s="113">
        <v>400</v>
      </c>
    </row>
    <row r="173" spans="1:6" s="26" customFormat="1" ht="21" customHeight="1">
      <c r="A173" s="112" t="s">
        <v>151</v>
      </c>
      <c r="B173" s="112">
        <v>0.32</v>
      </c>
      <c r="C173" s="49" t="s">
        <v>145</v>
      </c>
      <c r="D173" s="113">
        <v>375</v>
      </c>
      <c r="E173" s="113">
        <v>355</v>
      </c>
      <c r="F173" s="113">
        <v>335</v>
      </c>
    </row>
    <row r="174" spans="1:6" s="26" customFormat="1" ht="21" customHeight="1">
      <c r="A174" s="112" t="s">
        <v>152</v>
      </c>
      <c r="B174" s="112">
        <v>0.32</v>
      </c>
      <c r="C174" s="49" t="s">
        <v>145</v>
      </c>
      <c r="D174" s="113">
        <v>335</v>
      </c>
      <c r="E174" s="113">
        <v>319</v>
      </c>
      <c r="F174" s="113">
        <v>299</v>
      </c>
    </row>
    <row r="175" spans="1:6" s="26" customFormat="1" ht="21" customHeight="1">
      <c r="A175" s="114" t="s">
        <v>153</v>
      </c>
      <c r="B175" s="112">
        <v>0.4</v>
      </c>
      <c r="C175" s="49" t="s">
        <v>145</v>
      </c>
      <c r="D175" s="113" t="s">
        <v>154</v>
      </c>
      <c r="E175" s="113" t="s">
        <v>155</v>
      </c>
      <c r="F175" s="113" t="s">
        <v>156</v>
      </c>
    </row>
    <row r="176" spans="1:6" s="26" customFormat="1" ht="21" customHeight="1">
      <c r="A176" s="114"/>
      <c r="B176" s="112">
        <v>0.5</v>
      </c>
      <c r="C176" s="49" t="s">
        <v>145</v>
      </c>
      <c r="D176" s="113">
        <v>560</v>
      </c>
      <c r="E176" s="113">
        <v>540</v>
      </c>
      <c r="F176" s="113">
        <v>500</v>
      </c>
    </row>
    <row r="177" spans="1:6" s="26" customFormat="1" ht="21" customHeight="1">
      <c r="A177" s="112" t="s">
        <v>157</v>
      </c>
      <c r="B177" s="112">
        <v>0.5</v>
      </c>
      <c r="C177" s="49" t="s">
        <v>145</v>
      </c>
      <c r="D177" s="113">
        <v>400</v>
      </c>
      <c r="E177" s="113">
        <v>370</v>
      </c>
      <c r="F177" s="113">
        <v>340</v>
      </c>
    </row>
    <row r="178" spans="1:6" s="26" customFormat="1" ht="21" customHeight="1">
      <c r="A178" s="112" t="s">
        <v>158</v>
      </c>
      <c r="B178" s="112">
        <v>0.6</v>
      </c>
      <c r="C178" s="49" t="s">
        <v>145</v>
      </c>
      <c r="D178" s="113" t="s">
        <v>147</v>
      </c>
      <c r="E178" s="113" t="s">
        <v>159</v>
      </c>
      <c r="F178" s="113" t="s">
        <v>160</v>
      </c>
    </row>
    <row r="179" spans="1:6" s="26" customFormat="1" ht="21" customHeight="1">
      <c r="A179" s="108" t="s">
        <v>161</v>
      </c>
      <c r="B179" s="109"/>
      <c r="C179" s="109"/>
      <c r="D179" s="109"/>
      <c r="E179" s="109"/>
      <c r="F179" s="110"/>
    </row>
    <row r="180" spans="1:6" s="26" customFormat="1" ht="21" customHeight="1">
      <c r="A180" s="112" t="s">
        <v>162</v>
      </c>
      <c r="B180" s="115">
        <v>0.4</v>
      </c>
      <c r="C180" s="49" t="s">
        <v>145</v>
      </c>
      <c r="D180" s="113" t="s">
        <v>163</v>
      </c>
      <c r="E180" s="113" t="s">
        <v>164</v>
      </c>
      <c r="F180" s="113" t="s">
        <v>165</v>
      </c>
    </row>
    <row r="181" spans="1:6" s="26" customFormat="1" ht="21" customHeight="1">
      <c r="A181" s="112" t="s">
        <v>166</v>
      </c>
      <c r="B181" s="116"/>
      <c r="C181" s="49" t="s">
        <v>145</v>
      </c>
      <c r="D181" s="113" t="s">
        <v>167</v>
      </c>
      <c r="E181" s="113" t="s">
        <v>168</v>
      </c>
      <c r="F181" s="113" t="s">
        <v>169</v>
      </c>
    </row>
    <row r="182" spans="1:6" s="26" customFormat="1" ht="21" customHeight="1">
      <c r="A182" s="58" t="s">
        <v>134</v>
      </c>
      <c r="B182" s="59"/>
      <c r="C182" s="117" t="s">
        <v>170</v>
      </c>
      <c r="D182" s="118" t="s">
        <v>171</v>
      </c>
      <c r="E182" s="119"/>
      <c r="F182" s="120"/>
    </row>
    <row r="183" spans="1:6" s="26" customFormat="1" ht="21" customHeight="1">
      <c r="A183" s="61"/>
      <c r="B183" s="62"/>
      <c r="C183" s="121"/>
      <c r="D183" s="27" t="s">
        <v>172</v>
      </c>
      <c r="E183" s="111" t="s">
        <v>9</v>
      </c>
      <c r="F183" s="111" t="s">
        <v>173</v>
      </c>
    </row>
    <row r="184" spans="1:6" s="26" customFormat="1" ht="21" customHeight="1">
      <c r="A184" s="108" t="s">
        <v>174</v>
      </c>
      <c r="B184" s="109"/>
      <c r="C184" s="109"/>
      <c r="D184" s="109"/>
      <c r="E184" s="109"/>
      <c r="F184" s="110"/>
    </row>
    <row r="185" spans="1:6" s="26" customFormat="1" ht="21" customHeight="1">
      <c r="A185" s="112" t="s">
        <v>175</v>
      </c>
      <c r="B185" s="112">
        <v>0.7</v>
      </c>
      <c r="C185" s="49" t="s">
        <v>145</v>
      </c>
      <c r="D185" s="113">
        <v>96.8</v>
      </c>
      <c r="E185" s="113">
        <v>89.1</v>
      </c>
      <c r="F185" s="113">
        <v>84.4</v>
      </c>
    </row>
    <row r="186" spans="1:6" s="26" customFormat="1" ht="21" customHeight="1">
      <c r="A186" s="112" t="s">
        <v>176</v>
      </c>
      <c r="B186" s="112">
        <v>0.5</v>
      </c>
      <c r="C186" s="49" t="s">
        <v>145</v>
      </c>
      <c r="D186" s="113">
        <v>48</v>
      </c>
      <c r="E186" s="113">
        <v>45.3</v>
      </c>
      <c r="F186" s="113">
        <v>42.5</v>
      </c>
    </row>
    <row r="187" spans="1:6" s="26" customFormat="1" ht="21" customHeight="1">
      <c r="A187" s="122" t="s">
        <v>177</v>
      </c>
      <c r="B187" s="112">
        <v>0.7</v>
      </c>
      <c r="C187" s="49" t="s">
        <v>145</v>
      </c>
      <c r="D187" s="113">
        <v>60.8</v>
      </c>
      <c r="E187" s="113">
        <v>58.5</v>
      </c>
      <c r="F187" s="113">
        <v>56.2</v>
      </c>
    </row>
    <row r="188" spans="1:6" s="26" customFormat="1" ht="21" customHeight="1">
      <c r="A188" s="123" t="s">
        <v>178</v>
      </c>
      <c r="B188" s="124"/>
      <c r="C188" s="124"/>
      <c r="D188" s="124"/>
      <c r="E188" s="124"/>
      <c r="F188" s="125"/>
    </row>
    <row r="189" spans="1:6" s="26" customFormat="1" ht="21" customHeight="1">
      <c r="A189" s="112" t="s">
        <v>179</v>
      </c>
      <c r="B189" s="112">
        <v>0.32</v>
      </c>
      <c r="C189" s="49" t="s">
        <v>145</v>
      </c>
      <c r="D189" s="113" t="s">
        <v>180</v>
      </c>
      <c r="E189" s="113" t="s">
        <v>181</v>
      </c>
      <c r="F189" s="113" t="s">
        <v>182</v>
      </c>
    </row>
    <row r="190" spans="1:6" s="26" customFormat="1" ht="21" customHeight="1">
      <c r="A190" s="112" t="s">
        <v>183</v>
      </c>
      <c r="B190" s="112">
        <v>0.32</v>
      </c>
      <c r="C190" s="49" t="s">
        <v>145</v>
      </c>
      <c r="D190" s="113" t="s">
        <v>184</v>
      </c>
      <c r="E190" s="113" t="s">
        <v>185</v>
      </c>
      <c r="F190" s="113" t="s">
        <v>186</v>
      </c>
    </row>
    <row r="191" spans="1:6" s="26" customFormat="1" ht="21" customHeight="1">
      <c r="A191" s="112" t="s">
        <v>162</v>
      </c>
      <c r="B191" s="112">
        <v>0.4</v>
      </c>
      <c r="C191" s="49" t="s">
        <v>145</v>
      </c>
      <c r="D191" s="113" t="s">
        <v>187</v>
      </c>
      <c r="E191" s="113" t="s">
        <v>188</v>
      </c>
      <c r="F191" s="113" t="s">
        <v>189</v>
      </c>
    </row>
    <row r="192" spans="1:6" s="26" customFormat="1" ht="21" customHeight="1">
      <c r="A192" s="112" t="s">
        <v>166</v>
      </c>
      <c r="B192" s="112">
        <v>0.4</v>
      </c>
      <c r="C192" s="49" t="s">
        <v>145</v>
      </c>
      <c r="D192" s="113" t="s">
        <v>190</v>
      </c>
      <c r="E192" s="113" t="s">
        <v>191</v>
      </c>
      <c r="F192" s="113" t="s">
        <v>192</v>
      </c>
    </row>
    <row r="193" spans="1:6" s="26" customFormat="1" ht="21" customHeight="1">
      <c r="A193" s="112" t="s">
        <v>193</v>
      </c>
      <c r="B193" s="112">
        <v>0.5</v>
      </c>
      <c r="C193" s="49" t="s">
        <v>145</v>
      </c>
      <c r="D193" s="113" t="s">
        <v>194</v>
      </c>
      <c r="E193" s="113" t="s">
        <v>195</v>
      </c>
      <c r="F193" s="113" t="s">
        <v>191</v>
      </c>
    </row>
    <row r="194" spans="1:6" s="26" customFormat="1" ht="21" customHeight="1">
      <c r="A194" s="112" t="s">
        <v>175</v>
      </c>
      <c r="B194" s="112">
        <v>0.7</v>
      </c>
      <c r="C194" s="49" t="s">
        <v>145</v>
      </c>
      <c r="D194" s="113" t="s">
        <v>196</v>
      </c>
      <c r="E194" s="113" t="s">
        <v>197</v>
      </c>
      <c r="F194" s="113" t="s">
        <v>198</v>
      </c>
    </row>
    <row r="195" spans="1:6" s="26" customFormat="1" ht="21" customHeight="1">
      <c r="A195" s="112" t="s">
        <v>199</v>
      </c>
      <c r="B195" s="112">
        <v>1.2</v>
      </c>
      <c r="C195" s="49" t="s">
        <v>145</v>
      </c>
      <c r="D195" s="113" t="s">
        <v>200</v>
      </c>
      <c r="E195" s="113" t="s">
        <v>201</v>
      </c>
      <c r="F195" s="113" t="s">
        <v>202</v>
      </c>
    </row>
    <row r="196" spans="1:6" s="26" customFormat="1" ht="21" customHeight="1">
      <c r="A196" s="112" t="s">
        <v>176</v>
      </c>
      <c r="B196" s="112">
        <v>0.5</v>
      </c>
      <c r="C196" s="49" t="s">
        <v>145</v>
      </c>
      <c r="D196" s="113" t="s">
        <v>203</v>
      </c>
      <c r="E196" s="113" t="s">
        <v>204</v>
      </c>
      <c r="F196" s="113" t="s">
        <v>205</v>
      </c>
    </row>
    <row r="197" spans="1:6" s="26" customFormat="1" ht="21" customHeight="1">
      <c r="A197" s="122" t="s">
        <v>177</v>
      </c>
      <c r="B197" s="112">
        <v>0.7</v>
      </c>
      <c r="C197" s="49" t="s">
        <v>145</v>
      </c>
      <c r="D197" s="113" t="s">
        <v>206</v>
      </c>
      <c r="E197" s="113" t="s">
        <v>207</v>
      </c>
      <c r="F197" s="113" t="s">
        <v>208</v>
      </c>
    </row>
    <row r="198" spans="1:6" s="26" customFormat="1" ht="21" customHeight="1">
      <c r="A198" s="122" t="s">
        <v>209</v>
      </c>
      <c r="B198" s="126">
        <v>1</v>
      </c>
      <c r="C198" s="49" t="s">
        <v>145</v>
      </c>
      <c r="D198" s="113" t="s">
        <v>210</v>
      </c>
      <c r="E198" s="113" t="s">
        <v>211</v>
      </c>
      <c r="F198" s="113" t="s">
        <v>212</v>
      </c>
    </row>
    <row r="199" spans="1:6" s="26" customFormat="1" ht="21" customHeight="1">
      <c r="A199" s="127" t="s">
        <v>213</v>
      </c>
      <c r="B199" s="128"/>
      <c r="C199" s="128"/>
      <c r="D199" s="128"/>
      <c r="E199" s="128"/>
      <c r="F199" s="129"/>
    </row>
    <row r="200" spans="1:6" s="26" customFormat="1" ht="21" customHeight="1">
      <c r="A200" s="98" t="s">
        <v>134</v>
      </c>
      <c r="B200" s="100"/>
      <c r="C200" s="130" t="s">
        <v>170</v>
      </c>
      <c r="D200" s="131" t="s">
        <v>214</v>
      </c>
      <c r="E200" s="132"/>
      <c r="F200" s="133"/>
    </row>
    <row r="201" spans="1:6" s="26" customFormat="1" ht="21" customHeight="1">
      <c r="A201" s="102"/>
      <c r="B201" s="104"/>
      <c r="C201" s="134"/>
      <c r="D201" s="135"/>
      <c r="E201" s="136"/>
      <c r="F201" s="137"/>
    </row>
    <row r="202" spans="1:6" s="26" customFormat="1" ht="21" customHeight="1">
      <c r="A202" s="111" t="s">
        <v>139</v>
      </c>
      <c r="B202" s="111" t="s">
        <v>215</v>
      </c>
      <c r="C202" s="138" t="s">
        <v>216</v>
      </c>
      <c r="D202" s="111" t="s">
        <v>217</v>
      </c>
      <c r="E202" s="111" t="s">
        <v>9</v>
      </c>
      <c r="F202" s="111" t="s">
        <v>173</v>
      </c>
    </row>
    <row r="203" spans="1:6" s="26" customFormat="1" ht="21" customHeight="1">
      <c r="A203" s="108" t="s">
        <v>161</v>
      </c>
      <c r="B203" s="109"/>
      <c r="C203" s="109"/>
      <c r="D203" s="109"/>
      <c r="E203" s="109"/>
      <c r="F203" s="110"/>
    </row>
    <row r="204" spans="1:6" s="26" customFormat="1" ht="21" customHeight="1">
      <c r="A204" s="112" t="s">
        <v>218</v>
      </c>
      <c r="B204" s="112" t="s">
        <v>219</v>
      </c>
      <c r="C204" s="139" t="s">
        <v>216</v>
      </c>
      <c r="D204" s="113">
        <v>2460</v>
      </c>
      <c r="E204" s="113">
        <v>2360</v>
      </c>
      <c r="F204" s="113">
        <v>2260</v>
      </c>
    </row>
    <row r="205" spans="1:6" s="26" customFormat="1" ht="21" customHeight="1">
      <c r="A205" s="112" t="s">
        <v>220</v>
      </c>
      <c r="B205" s="112" t="s">
        <v>221</v>
      </c>
      <c r="C205" s="139" t="s">
        <v>216</v>
      </c>
      <c r="D205" s="113">
        <v>3660</v>
      </c>
      <c r="E205" s="113">
        <v>3480</v>
      </c>
      <c r="F205" s="113">
        <v>3300</v>
      </c>
    </row>
    <row r="206" spans="1:6" s="26" customFormat="1" ht="21" customHeight="1">
      <c r="A206" s="112" t="s">
        <v>222</v>
      </c>
      <c r="B206" s="112" t="s">
        <v>223</v>
      </c>
      <c r="C206" s="139" t="s">
        <v>216</v>
      </c>
      <c r="D206" s="113">
        <v>1620</v>
      </c>
      <c r="E206" s="113">
        <v>1520</v>
      </c>
      <c r="F206" s="113">
        <v>1420</v>
      </c>
    </row>
    <row r="207" spans="1:6" s="26" customFormat="1" ht="21" customHeight="1">
      <c r="A207" s="112" t="s">
        <v>224</v>
      </c>
      <c r="B207" s="112" t="s">
        <v>223</v>
      </c>
      <c r="C207" s="139" t="s">
        <v>216</v>
      </c>
      <c r="D207" s="113">
        <v>1890</v>
      </c>
      <c r="E207" s="113">
        <v>1790</v>
      </c>
      <c r="F207" s="113">
        <v>1690</v>
      </c>
    </row>
    <row r="208" spans="1:6" s="26" customFormat="1" ht="21" customHeight="1">
      <c r="A208" s="112" t="s">
        <v>225</v>
      </c>
      <c r="B208" s="112" t="s">
        <v>226</v>
      </c>
      <c r="C208" s="139" t="s">
        <v>216</v>
      </c>
      <c r="D208" s="113">
        <v>2870</v>
      </c>
      <c r="E208" s="113">
        <v>2720</v>
      </c>
      <c r="F208" s="113">
        <v>2680</v>
      </c>
    </row>
    <row r="209" spans="1:6" s="26" customFormat="1" ht="21" customHeight="1">
      <c r="A209" s="108" t="s">
        <v>227</v>
      </c>
      <c r="B209" s="109"/>
      <c r="C209" s="109"/>
      <c r="D209" s="109"/>
      <c r="E209" s="109"/>
      <c r="F209" s="110"/>
    </row>
    <row r="210" spans="1:6" s="26" customFormat="1" ht="21" customHeight="1">
      <c r="A210" s="112" t="s">
        <v>228</v>
      </c>
      <c r="B210" s="112" t="s">
        <v>145</v>
      </c>
      <c r="C210" s="139" t="s">
        <v>216</v>
      </c>
      <c r="D210" s="113" t="s">
        <v>229</v>
      </c>
      <c r="E210" s="113" t="s">
        <v>230</v>
      </c>
      <c r="F210" s="113" t="s">
        <v>231</v>
      </c>
    </row>
    <row r="211" spans="1:6" s="26" customFormat="1" ht="21" customHeight="1">
      <c r="A211" s="112" t="s">
        <v>225</v>
      </c>
      <c r="B211" s="112" t="s">
        <v>232</v>
      </c>
      <c r="C211" s="139" t="s">
        <v>216</v>
      </c>
      <c r="D211" s="113" t="s">
        <v>233</v>
      </c>
      <c r="E211" s="113" t="s">
        <v>234</v>
      </c>
      <c r="F211" s="113" t="s">
        <v>235</v>
      </c>
    </row>
    <row r="212" spans="1:6" s="26" customFormat="1" ht="21" customHeight="1">
      <c r="A212" s="98" t="s">
        <v>134</v>
      </c>
      <c r="B212" s="100"/>
      <c r="C212" s="130" t="s">
        <v>170</v>
      </c>
      <c r="D212" s="131" t="s">
        <v>214</v>
      </c>
      <c r="E212" s="132"/>
      <c r="F212" s="133"/>
    </row>
    <row r="213" spans="1:6" s="26" customFormat="1" ht="21" customHeight="1">
      <c r="A213" s="102"/>
      <c r="B213" s="104"/>
      <c r="C213" s="134"/>
      <c r="D213" s="135"/>
      <c r="E213" s="136"/>
      <c r="F213" s="137"/>
    </row>
    <row r="214" spans="1:6" s="26" customFormat="1" ht="21" customHeight="1">
      <c r="A214" s="127" t="s">
        <v>236</v>
      </c>
      <c r="B214" s="128"/>
      <c r="C214" s="128"/>
      <c r="D214" s="128"/>
      <c r="E214" s="128"/>
      <c r="F214" s="129"/>
    </row>
    <row r="215" spans="1:6" s="26" customFormat="1" ht="21" customHeight="1">
      <c r="A215" s="108" t="s">
        <v>237</v>
      </c>
      <c r="B215" s="109"/>
      <c r="C215" s="109"/>
      <c r="D215" s="109"/>
      <c r="E215" s="109"/>
      <c r="F215" s="110"/>
    </row>
    <row r="216" spans="1:6" s="26" customFormat="1" ht="21" customHeight="1">
      <c r="A216" s="111" t="s">
        <v>238</v>
      </c>
      <c r="B216" s="111" t="s">
        <v>140</v>
      </c>
      <c r="C216" s="111" t="s">
        <v>216</v>
      </c>
      <c r="D216" s="111" t="s">
        <v>172</v>
      </c>
      <c r="E216" s="111" t="s">
        <v>9</v>
      </c>
      <c r="F216" s="111" t="s">
        <v>239</v>
      </c>
    </row>
    <row r="217" spans="1:6" s="26" customFormat="1" ht="21" customHeight="1">
      <c r="A217" s="111" t="s">
        <v>240</v>
      </c>
      <c r="B217" s="126">
        <v>1.6</v>
      </c>
      <c r="C217" s="139" t="s">
        <v>216</v>
      </c>
      <c r="D217" s="113">
        <v>650</v>
      </c>
      <c r="E217" s="113">
        <v>640</v>
      </c>
      <c r="F217" s="113">
        <v>630</v>
      </c>
    </row>
    <row r="218" spans="1:6" s="26" customFormat="1" ht="21" customHeight="1">
      <c r="A218" s="111" t="s">
        <v>241</v>
      </c>
      <c r="B218" s="126">
        <v>1.6</v>
      </c>
      <c r="C218" s="139" t="s">
        <v>216</v>
      </c>
      <c r="D218" s="113" t="s">
        <v>242</v>
      </c>
      <c r="E218" s="113" t="s">
        <v>243</v>
      </c>
      <c r="F218" s="113" t="s">
        <v>244</v>
      </c>
    </row>
    <row r="219" spans="1:6" s="26" customFormat="1" ht="21" customHeight="1">
      <c r="A219" s="111" t="s">
        <v>245</v>
      </c>
      <c r="B219" s="126">
        <v>1.7</v>
      </c>
      <c r="C219" s="139" t="s">
        <v>216</v>
      </c>
      <c r="D219" s="113">
        <v>970</v>
      </c>
      <c r="E219" s="113">
        <v>950</v>
      </c>
      <c r="F219" s="113" t="s">
        <v>246</v>
      </c>
    </row>
    <row r="220" spans="1:6" s="26" customFormat="1" ht="21" customHeight="1">
      <c r="A220" s="108" t="s">
        <v>247</v>
      </c>
      <c r="B220" s="109"/>
      <c r="C220" s="109"/>
      <c r="D220" s="109"/>
      <c r="E220" s="109"/>
      <c r="F220" s="110"/>
    </row>
    <row r="221" spans="1:6" s="26" customFormat="1" ht="21" customHeight="1">
      <c r="A221" s="111" t="s">
        <v>248</v>
      </c>
      <c r="B221" s="126">
        <v>2.5</v>
      </c>
      <c r="C221" s="139" t="s">
        <v>216</v>
      </c>
      <c r="D221" s="113">
        <v>860</v>
      </c>
      <c r="E221" s="113">
        <v>840</v>
      </c>
      <c r="F221" s="113">
        <v>820</v>
      </c>
    </row>
    <row r="222" spans="1:6" s="26" customFormat="1" ht="21" customHeight="1">
      <c r="A222" s="111" t="s">
        <v>249</v>
      </c>
      <c r="B222" s="126">
        <v>2.5</v>
      </c>
      <c r="C222" s="139" t="s">
        <v>216</v>
      </c>
      <c r="D222" s="113">
        <v>1310</v>
      </c>
      <c r="E222" s="113">
        <v>1280</v>
      </c>
      <c r="F222" s="113">
        <v>1230</v>
      </c>
    </row>
    <row r="223" spans="1:6" s="26" customFormat="1" ht="21" customHeight="1">
      <c r="A223" s="111" t="s">
        <v>250</v>
      </c>
      <c r="B223" s="126">
        <v>2.5</v>
      </c>
      <c r="C223" s="139" t="s">
        <v>216</v>
      </c>
      <c r="D223" s="113">
        <v>1150</v>
      </c>
      <c r="E223" s="113">
        <v>1120</v>
      </c>
      <c r="F223" s="113">
        <v>1090</v>
      </c>
    </row>
    <row r="224" spans="1:6" s="26" customFormat="1" ht="21" customHeight="1">
      <c r="A224" s="140" t="s">
        <v>251</v>
      </c>
      <c r="B224" s="141"/>
      <c r="C224" s="141"/>
      <c r="D224" s="141"/>
      <c r="E224" s="141"/>
      <c r="F224" s="142"/>
    </row>
    <row r="225" spans="1:6" s="26" customFormat="1" ht="21" customHeight="1">
      <c r="A225" s="111" t="s">
        <v>252</v>
      </c>
      <c r="B225" s="126" t="s">
        <v>253</v>
      </c>
      <c r="C225" s="112" t="s">
        <v>254</v>
      </c>
      <c r="D225" s="113">
        <v>1220</v>
      </c>
      <c r="E225" s="113">
        <v>1150</v>
      </c>
      <c r="F225" s="113">
        <v>1070</v>
      </c>
    </row>
    <row r="226" spans="1:6" s="26" customFormat="1" ht="21" customHeight="1">
      <c r="A226" s="111" t="s">
        <v>255</v>
      </c>
      <c r="B226" s="126" t="s">
        <v>256</v>
      </c>
      <c r="C226" s="112" t="s">
        <v>257</v>
      </c>
      <c r="D226" s="113">
        <v>890</v>
      </c>
      <c r="E226" s="113">
        <v>850</v>
      </c>
      <c r="F226" s="113">
        <v>810</v>
      </c>
    </row>
    <row r="227" spans="1:6" s="26" customFormat="1" ht="21" customHeight="1">
      <c r="A227" s="111" t="s">
        <v>255</v>
      </c>
      <c r="B227" s="126" t="s">
        <v>253</v>
      </c>
      <c r="C227" s="112" t="s">
        <v>257</v>
      </c>
      <c r="D227" s="113" t="s">
        <v>258</v>
      </c>
      <c r="E227" s="113">
        <v>1320</v>
      </c>
      <c r="F227" s="113">
        <v>1270</v>
      </c>
    </row>
    <row r="228" spans="1:6" s="26" customFormat="1" ht="21" customHeight="1">
      <c r="A228" s="111" t="s">
        <v>255</v>
      </c>
      <c r="B228" s="126" t="s">
        <v>259</v>
      </c>
      <c r="C228" s="112" t="s">
        <v>257</v>
      </c>
      <c r="D228" s="113">
        <v>1020</v>
      </c>
      <c r="E228" s="113">
        <v>970</v>
      </c>
      <c r="F228" s="113">
        <v>920</v>
      </c>
    </row>
    <row r="229" spans="1:6" s="26" customFormat="1" ht="21" customHeight="1">
      <c r="A229" s="111" t="s">
        <v>255</v>
      </c>
      <c r="B229" s="126" t="s">
        <v>260</v>
      </c>
      <c r="C229" s="112" t="s">
        <v>257</v>
      </c>
      <c r="D229" s="113" t="s">
        <v>261</v>
      </c>
      <c r="E229" s="113" t="s">
        <v>262</v>
      </c>
      <c r="F229" s="113" t="s">
        <v>263</v>
      </c>
    </row>
    <row r="230" spans="1:6" s="26" customFormat="1" ht="21" customHeight="1">
      <c r="A230" s="108" t="s">
        <v>264</v>
      </c>
      <c r="B230" s="109"/>
      <c r="C230" s="109"/>
      <c r="D230" s="109"/>
      <c r="E230" s="109"/>
      <c r="F230" s="110"/>
    </row>
    <row r="231" spans="1:6" s="26" customFormat="1" ht="21" customHeight="1">
      <c r="A231" s="111" t="s">
        <v>252</v>
      </c>
      <c r="B231" s="126" t="s">
        <v>253</v>
      </c>
      <c r="C231" s="112" t="s">
        <v>254</v>
      </c>
      <c r="D231" s="113" t="s">
        <v>265</v>
      </c>
      <c r="E231" s="113" t="s">
        <v>266</v>
      </c>
      <c r="F231" s="113" t="s">
        <v>267</v>
      </c>
    </row>
    <row r="232" spans="1:6" s="26" customFormat="1" ht="21" customHeight="1">
      <c r="A232" s="111" t="s">
        <v>255</v>
      </c>
      <c r="B232" s="126" t="s">
        <v>253</v>
      </c>
      <c r="C232" s="112" t="s">
        <v>257</v>
      </c>
      <c r="D232" s="113" t="s">
        <v>268</v>
      </c>
      <c r="E232" s="113" t="s">
        <v>269</v>
      </c>
      <c r="F232" s="113" t="s">
        <v>270</v>
      </c>
    </row>
    <row r="233" spans="1:6" s="26" customFormat="1" ht="21" customHeight="1">
      <c r="A233" s="143" t="s">
        <v>271</v>
      </c>
      <c r="B233" s="144"/>
      <c r="C233" s="144"/>
      <c r="D233" s="144"/>
      <c r="E233" s="144"/>
      <c r="F233" s="145"/>
    </row>
    <row r="234" spans="1:6" s="26" customFormat="1" ht="21" customHeight="1">
      <c r="A234" s="146" t="s">
        <v>272</v>
      </c>
      <c r="B234" s="147"/>
      <c r="C234" s="49" t="s">
        <v>216</v>
      </c>
      <c r="D234" s="148">
        <v>4900</v>
      </c>
      <c r="E234" s="148">
        <v>4800</v>
      </c>
      <c r="F234" s="148">
        <v>4700</v>
      </c>
    </row>
    <row r="235" spans="1:6" s="26" customFormat="1" ht="21" customHeight="1">
      <c r="A235" s="149" t="s">
        <v>273</v>
      </c>
      <c r="B235" s="149"/>
      <c r="C235" s="49" t="s">
        <v>216</v>
      </c>
      <c r="D235" s="148">
        <v>2200</v>
      </c>
      <c r="E235" s="148">
        <v>2100</v>
      </c>
      <c r="F235" s="148">
        <v>2000</v>
      </c>
    </row>
    <row r="236" spans="1:6" s="26" customFormat="1" ht="21" customHeight="1">
      <c r="A236" s="149" t="s">
        <v>274</v>
      </c>
      <c r="B236" s="149"/>
      <c r="C236" s="49" t="s">
        <v>216</v>
      </c>
      <c r="D236" s="148">
        <v>5900</v>
      </c>
      <c r="E236" s="148">
        <v>5700</v>
      </c>
      <c r="F236" s="148">
        <v>5500</v>
      </c>
    </row>
    <row r="237" spans="1:6" s="26" customFormat="1" ht="21" customHeight="1">
      <c r="A237" s="149" t="s">
        <v>275</v>
      </c>
      <c r="B237" s="149"/>
      <c r="C237" s="49" t="s">
        <v>216</v>
      </c>
      <c r="D237" s="148">
        <v>2700</v>
      </c>
      <c r="E237" s="148">
        <v>2500</v>
      </c>
      <c r="F237" s="148">
        <v>2300</v>
      </c>
    </row>
    <row r="238" spans="1:6" s="26" customFormat="1" ht="21" customHeight="1">
      <c r="A238" s="146" t="s">
        <v>276</v>
      </c>
      <c r="B238" s="147"/>
      <c r="C238" s="49" t="s">
        <v>216</v>
      </c>
      <c r="D238" s="148">
        <v>6800</v>
      </c>
      <c r="E238" s="148">
        <v>6600</v>
      </c>
      <c r="F238" s="148">
        <v>6300</v>
      </c>
    </row>
    <row r="239" spans="1:6" s="26" customFormat="1" ht="21" customHeight="1">
      <c r="A239" s="149" t="s">
        <v>277</v>
      </c>
      <c r="B239" s="149"/>
      <c r="C239" s="49" t="s">
        <v>216</v>
      </c>
      <c r="D239" s="148">
        <v>2580</v>
      </c>
      <c r="E239" s="148">
        <v>2540</v>
      </c>
      <c r="F239" s="148">
        <v>2500</v>
      </c>
    </row>
    <row r="240" spans="1:6" s="26" customFormat="1" ht="21" customHeight="1">
      <c r="A240" s="146" t="s">
        <v>278</v>
      </c>
      <c r="B240" s="147"/>
      <c r="C240" s="49" t="s">
        <v>216</v>
      </c>
      <c r="D240" s="148">
        <v>4600</v>
      </c>
      <c r="E240" s="148">
        <v>4500</v>
      </c>
      <c r="F240" s="148">
        <v>4400</v>
      </c>
    </row>
    <row r="241" spans="1:6" s="26" customFormat="1" ht="21" customHeight="1">
      <c r="A241" s="149" t="s">
        <v>279</v>
      </c>
      <c r="B241" s="149"/>
      <c r="C241" s="49" t="s">
        <v>216</v>
      </c>
      <c r="D241" s="148">
        <v>2200</v>
      </c>
      <c r="E241" s="148">
        <v>2100</v>
      </c>
      <c r="F241" s="148">
        <v>2000</v>
      </c>
    </row>
    <row r="242" spans="1:6" s="26" customFormat="1" ht="21" customHeight="1">
      <c r="A242" s="146" t="s">
        <v>280</v>
      </c>
      <c r="B242" s="147"/>
      <c r="C242" s="49" t="s">
        <v>216</v>
      </c>
      <c r="D242" s="148" t="s">
        <v>281</v>
      </c>
      <c r="E242" s="148" t="s">
        <v>282</v>
      </c>
      <c r="F242" s="148" t="s">
        <v>283</v>
      </c>
    </row>
    <row r="243" spans="1:6" s="26" customFormat="1" ht="21" customHeight="1">
      <c r="A243" s="149" t="s">
        <v>284</v>
      </c>
      <c r="B243" s="149"/>
      <c r="C243" s="49" t="s">
        <v>216</v>
      </c>
      <c r="D243" s="148" t="s">
        <v>285</v>
      </c>
      <c r="E243" s="148" t="s">
        <v>286</v>
      </c>
      <c r="F243" s="148" t="s">
        <v>287</v>
      </c>
    </row>
    <row r="244" spans="1:6" s="26" customFormat="1" ht="21" customHeight="1">
      <c r="A244" s="146" t="s">
        <v>288</v>
      </c>
      <c r="B244" s="147"/>
      <c r="C244" s="49" t="s">
        <v>216</v>
      </c>
      <c r="D244" s="148">
        <v>18800</v>
      </c>
      <c r="E244" s="148">
        <v>18300</v>
      </c>
      <c r="F244" s="148">
        <v>17800</v>
      </c>
    </row>
    <row r="245" spans="1:6" s="26" customFormat="1" ht="21" customHeight="1">
      <c r="A245" s="146" t="s">
        <v>289</v>
      </c>
      <c r="B245" s="147"/>
      <c r="C245" s="49" t="s">
        <v>216</v>
      </c>
      <c r="D245" s="148">
        <v>8100</v>
      </c>
      <c r="E245" s="148">
        <v>7900</v>
      </c>
      <c r="F245" s="148">
        <v>7700</v>
      </c>
    </row>
    <row r="246" spans="1:6" s="26" customFormat="1" ht="21" customHeight="1">
      <c r="A246" s="149" t="s">
        <v>290</v>
      </c>
      <c r="B246" s="149"/>
      <c r="C246" s="49" t="s">
        <v>216</v>
      </c>
      <c r="D246" s="148">
        <v>13400</v>
      </c>
      <c r="E246" s="148">
        <v>13200</v>
      </c>
      <c r="F246" s="148">
        <v>12900</v>
      </c>
    </row>
    <row r="247" spans="1:6" s="26" customFormat="1" ht="21" customHeight="1">
      <c r="A247" s="149" t="s">
        <v>291</v>
      </c>
      <c r="B247" s="150"/>
      <c r="C247" s="49" t="s">
        <v>216</v>
      </c>
      <c r="D247" s="148">
        <v>6200</v>
      </c>
      <c r="E247" s="148">
        <v>6100</v>
      </c>
      <c r="F247" s="148">
        <v>6000</v>
      </c>
    </row>
    <row r="248" spans="1:6" s="26" customFormat="1" ht="21" customHeight="1">
      <c r="A248" s="151" t="s">
        <v>292</v>
      </c>
      <c r="B248" s="152"/>
      <c r="C248" s="49" t="s">
        <v>216</v>
      </c>
      <c r="D248" s="148" t="s">
        <v>293</v>
      </c>
      <c r="E248" s="148" t="s">
        <v>294</v>
      </c>
      <c r="F248" s="148" t="s">
        <v>295</v>
      </c>
    </row>
    <row r="249" spans="1:6" s="26" customFormat="1" ht="21" customHeight="1">
      <c r="A249" s="151" t="s">
        <v>296</v>
      </c>
      <c r="B249" s="152"/>
      <c r="C249" s="49" t="s">
        <v>216</v>
      </c>
      <c r="D249" s="148">
        <v>260</v>
      </c>
      <c r="E249" s="148">
        <v>250</v>
      </c>
      <c r="F249" s="148">
        <v>240</v>
      </c>
    </row>
    <row r="250" spans="1:6" s="26" customFormat="1" ht="21" customHeight="1">
      <c r="A250" s="151" t="s">
        <v>297</v>
      </c>
      <c r="B250" s="152"/>
      <c r="C250" s="49" t="s">
        <v>216</v>
      </c>
      <c r="D250" s="148">
        <v>335</v>
      </c>
      <c r="E250" s="148">
        <v>330</v>
      </c>
      <c r="F250" s="148">
        <v>325</v>
      </c>
    </row>
    <row r="251" spans="1:6" s="26" customFormat="1" ht="21" customHeight="1">
      <c r="A251" s="151" t="s">
        <v>298</v>
      </c>
      <c r="B251" s="152"/>
      <c r="C251" s="49" t="s">
        <v>216</v>
      </c>
      <c r="D251" s="148">
        <v>355</v>
      </c>
      <c r="E251" s="148">
        <v>345</v>
      </c>
      <c r="F251" s="148">
        <v>335</v>
      </c>
    </row>
    <row r="252" spans="1:6" s="26" customFormat="1" ht="21" customHeight="1">
      <c r="A252" s="153" t="s">
        <v>299</v>
      </c>
      <c r="B252" s="153"/>
      <c r="C252" s="49" t="s">
        <v>216</v>
      </c>
      <c r="D252" s="148">
        <v>480</v>
      </c>
      <c r="E252" s="148">
        <v>460</v>
      </c>
      <c r="F252" s="148">
        <v>440</v>
      </c>
    </row>
    <row r="253" spans="1:6" s="26" customFormat="1" ht="21" customHeight="1">
      <c r="A253" s="151" t="s">
        <v>300</v>
      </c>
      <c r="B253" s="152"/>
      <c r="C253" s="49" t="s">
        <v>216</v>
      </c>
      <c r="D253" s="148">
        <v>355</v>
      </c>
      <c r="E253" s="148">
        <v>350</v>
      </c>
      <c r="F253" s="148">
        <v>345</v>
      </c>
    </row>
    <row r="254" spans="1:6" s="26" customFormat="1" ht="21" customHeight="1">
      <c r="A254" s="151" t="s">
        <v>301</v>
      </c>
      <c r="B254" s="152"/>
      <c r="C254" s="49" t="s">
        <v>216</v>
      </c>
      <c r="D254" s="148">
        <v>426</v>
      </c>
      <c r="E254" s="148" t="s">
        <v>302</v>
      </c>
      <c r="F254" s="148" t="s">
        <v>303</v>
      </c>
    </row>
    <row r="255" spans="1:6" s="26" customFormat="1" ht="21" customHeight="1">
      <c r="A255" s="153" t="s">
        <v>304</v>
      </c>
      <c r="B255" s="153"/>
      <c r="C255" s="49" t="s">
        <v>216</v>
      </c>
      <c r="D255" s="148">
        <v>700</v>
      </c>
      <c r="E255" s="148">
        <v>680</v>
      </c>
      <c r="F255" s="148">
        <v>660</v>
      </c>
    </row>
    <row r="256" spans="1:6" s="26" customFormat="1" ht="21" customHeight="1">
      <c r="A256" s="151" t="s">
        <v>305</v>
      </c>
      <c r="B256" s="152"/>
      <c r="C256" s="49" t="s">
        <v>216</v>
      </c>
      <c r="D256" s="148">
        <v>480</v>
      </c>
      <c r="E256" s="148">
        <v>460</v>
      </c>
      <c r="F256" s="148">
        <v>440</v>
      </c>
    </row>
    <row r="257" spans="1:6" s="26" customFormat="1" ht="21" customHeight="1">
      <c r="A257" s="153" t="s">
        <v>306</v>
      </c>
      <c r="B257" s="153"/>
      <c r="C257" s="49" t="s">
        <v>216</v>
      </c>
      <c r="D257" s="148">
        <v>800</v>
      </c>
      <c r="E257" s="148">
        <v>780</v>
      </c>
      <c r="F257" s="148">
        <v>760</v>
      </c>
    </row>
    <row r="258" spans="1:6" s="26" customFormat="1" ht="21" customHeight="1">
      <c r="A258" s="151" t="s">
        <v>307</v>
      </c>
      <c r="B258" s="152"/>
      <c r="C258" s="49" t="s">
        <v>216</v>
      </c>
      <c r="D258" s="148" t="s">
        <v>308</v>
      </c>
      <c r="E258" s="148" t="s">
        <v>309</v>
      </c>
      <c r="F258" s="148">
        <v>480</v>
      </c>
    </row>
    <row r="259" spans="1:6" s="26" customFormat="1" ht="21" customHeight="1">
      <c r="A259" s="151" t="s">
        <v>310</v>
      </c>
      <c r="B259" s="152"/>
      <c r="C259" s="49" t="s">
        <v>216</v>
      </c>
      <c r="D259" s="148" t="s">
        <v>311</v>
      </c>
      <c r="E259" s="148" t="s">
        <v>312</v>
      </c>
      <c r="F259" s="148" t="s">
        <v>313</v>
      </c>
    </row>
    <row r="260" spans="1:6" s="26" customFormat="1" ht="21" customHeight="1">
      <c r="A260" s="151" t="s">
        <v>314</v>
      </c>
      <c r="B260" s="152"/>
      <c r="C260" s="49" t="s">
        <v>216</v>
      </c>
      <c r="D260" s="148">
        <v>43</v>
      </c>
      <c r="E260" s="148">
        <v>40</v>
      </c>
      <c r="F260" s="148">
        <v>37</v>
      </c>
    </row>
    <row r="261" spans="1:6" s="26" customFormat="1" ht="21" customHeight="1">
      <c r="A261" s="153" t="s">
        <v>315</v>
      </c>
      <c r="B261" s="153"/>
      <c r="C261" s="49" t="s">
        <v>216</v>
      </c>
      <c r="D261" s="148" t="s">
        <v>316</v>
      </c>
      <c r="E261" s="148" t="s">
        <v>317</v>
      </c>
      <c r="F261" s="148" t="s">
        <v>318</v>
      </c>
    </row>
    <row r="262" spans="1:6" s="26" customFormat="1" ht="21" customHeight="1">
      <c r="A262" s="153" t="s">
        <v>319</v>
      </c>
      <c r="B262" s="153"/>
      <c r="C262" s="49" t="s">
        <v>216</v>
      </c>
      <c r="D262" s="148" t="s">
        <v>316</v>
      </c>
      <c r="E262" s="148" t="s">
        <v>317</v>
      </c>
      <c r="F262" s="148" t="s">
        <v>318</v>
      </c>
    </row>
    <row r="263" spans="1:6" s="26" customFormat="1" ht="21" customHeight="1">
      <c r="A263" s="153" t="s">
        <v>320</v>
      </c>
      <c r="B263" s="153"/>
      <c r="C263" s="49" t="s">
        <v>216</v>
      </c>
      <c r="D263" s="148" t="s">
        <v>204</v>
      </c>
      <c r="E263" s="148" t="s">
        <v>321</v>
      </c>
      <c r="F263" s="148" t="s">
        <v>322</v>
      </c>
    </row>
    <row r="264" spans="1:6" s="26" customFormat="1" ht="21" customHeight="1">
      <c r="A264" s="153" t="s">
        <v>323</v>
      </c>
      <c r="B264" s="153"/>
      <c r="C264" s="49" t="s">
        <v>216</v>
      </c>
      <c r="D264" s="148" t="s">
        <v>316</v>
      </c>
      <c r="E264" s="148" t="s">
        <v>324</v>
      </c>
      <c r="F264" s="148" t="s">
        <v>318</v>
      </c>
    </row>
    <row r="265" spans="1:6" s="26" customFormat="1" ht="21" customHeight="1">
      <c r="A265" s="154" t="s">
        <v>325</v>
      </c>
      <c r="B265" s="155"/>
      <c r="C265" s="155"/>
      <c r="D265" s="155"/>
      <c r="E265" s="155"/>
      <c r="F265" s="156"/>
    </row>
    <row r="266" spans="1:6" s="26" customFormat="1" ht="21" customHeight="1">
      <c r="A266" s="157" t="s">
        <v>326</v>
      </c>
      <c r="B266" s="158"/>
      <c r="C266" s="158"/>
      <c r="D266" s="158"/>
      <c r="E266" s="158"/>
      <c r="F266" s="159"/>
    </row>
    <row r="267" spans="1:6" s="26" customFormat="1" ht="21" customHeight="1">
      <c r="A267" s="160" t="s">
        <v>327</v>
      </c>
      <c r="B267" s="161"/>
      <c r="C267" s="49" t="s">
        <v>328</v>
      </c>
      <c r="D267" s="148">
        <v>13</v>
      </c>
      <c r="E267" s="148">
        <v>12.5</v>
      </c>
      <c r="F267" s="148">
        <v>12</v>
      </c>
    </row>
    <row r="268" spans="1:6" s="26" customFormat="1" ht="21" customHeight="1">
      <c r="A268" s="160" t="s">
        <v>329</v>
      </c>
      <c r="B268" s="161"/>
      <c r="C268" s="49" t="s">
        <v>328</v>
      </c>
      <c r="D268" s="148">
        <v>14</v>
      </c>
      <c r="E268" s="148">
        <v>13.5</v>
      </c>
      <c r="F268" s="148">
        <v>13</v>
      </c>
    </row>
    <row r="269" spans="1:6" s="26" customFormat="1" ht="21" customHeight="1">
      <c r="A269" s="160" t="s">
        <v>330</v>
      </c>
      <c r="B269" s="161"/>
      <c r="C269" s="49" t="s">
        <v>331</v>
      </c>
      <c r="D269" s="148">
        <v>14.7</v>
      </c>
      <c r="E269" s="148">
        <v>14.2</v>
      </c>
      <c r="F269" s="148">
        <v>13.7</v>
      </c>
    </row>
    <row r="270" spans="1:6" s="26" customFormat="1" ht="21" customHeight="1">
      <c r="A270" s="160" t="s">
        <v>332</v>
      </c>
      <c r="B270" s="161"/>
      <c r="C270" s="49" t="s">
        <v>331</v>
      </c>
      <c r="D270" s="148">
        <v>16.4</v>
      </c>
      <c r="E270" s="148">
        <v>15.8</v>
      </c>
      <c r="F270" s="148">
        <v>15.2</v>
      </c>
    </row>
    <row r="271" spans="1:6" s="26" customFormat="1" ht="21" customHeight="1">
      <c r="A271" s="160" t="s">
        <v>333</v>
      </c>
      <c r="B271" s="161"/>
      <c r="C271" s="49" t="s">
        <v>328</v>
      </c>
      <c r="D271" s="148">
        <v>15</v>
      </c>
      <c r="E271" s="148">
        <v>14.4</v>
      </c>
      <c r="F271" s="148">
        <v>13.8</v>
      </c>
    </row>
    <row r="272" spans="1:6" s="26" customFormat="1" ht="21" customHeight="1">
      <c r="A272" s="160" t="s">
        <v>334</v>
      </c>
      <c r="B272" s="161"/>
      <c r="C272" s="49" t="s">
        <v>328</v>
      </c>
      <c r="D272" s="148">
        <v>15</v>
      </c>
      <c r="E272" s="148">
        <v>14.5</v>
      </c>
      <c r="F272" s="148">
        <v>13.9</v>
      </c>
    </row>
    <row r="273" spans="1:6" s="26" customFormat="1" ht="21" customHeight="1">
      <c r="A273" s="160" t="s">
        <v>335</v>
      </c>
      <c r="B273" s="161"/>
      <c r="C273" s="49" t="s">
        <v>336</v>
      </c>
      <c r="D273" s="148">
        <v>18.3</v>
      </c>
      <c r="E273" s="148">
        <v>17.6</v>
      </c>
      <c r="F273" s="148">
        <v>16.8</v>
      </c>
    </row>
    <row r="274" spans="1:6" s="26" customFormat="1" ht="21" customHeight="1">
      <c r="A274" s="160" t="s">
        <v>337</v>
      </c>
      <c r="B274" s="161"/>
      <c r="C274" s="49" t="s">
        <v>336</v>
      </c>
      <c r="D274" s="148">
        <v>23.3</v>
      </c>
      <c r="E274" s="148">
        <v>22.4</v>
      </c>
      <c r="F274" s="148">
        <v>21.5</v>
      </c>
    </row>
    <row r="275" spans="1:6" s="26" customFormat="1" ht="21" customHeight="1">
      <c r="A275" s="160" t="s">
        <v>338</v>
      </c>
      <c r="B275" s="161"/>
      <c r="C275" s="49" t="s">
        <v>336</v>
      </c>
      <c r="D275" s="148">
        <v>26.5</v>
      </c>
      <c r="E275" s="148">
        <v>25.4</v>
      </c>
      <c r="F275" s="148">
        <v>23.8</v>
      </c>
    </row>
    <row r="276" spans="1:6" s="26" customFormat="1" ht="21" customHeight="1">
      <c r="A276" s="160" t="s">
        <v>339</v>
      </c>
      <c r="B276" s="161"/>
      <c r="C276" s="49" t="s">
        <v>336</v>
      </c>
      <c r="D276" s="148">
        <v>28.5</v>
      </c>
      <c r="E276" s="148">
        <v>27.4</v>
      </c>
      <c r="F276" s="148">
        <v>25.6</v>
      </c>
    </row>
    <row r="277" spans="1:6" s="26" customFormat="1" ht="21" customHeight="1">
      <c r="A277" s="160" t="s">
        <v>340</v>
      </c>
      <c r="B277" s="161"/>
      <c r="C277" s="49" t="s">
        <v>336</v>
      </c>
      <c r="D277" s="148">
        <v>29.5</v>
      </c>
      <c r="E277" s="148">
        <v>28.4</v>
      </c>
      <c r="F277" s="148">
        <v>27.3</v>
      </c>
    </row>
    <row r="278" spans="1:6" s="26" customFormat="1" ht="21" customHeight="1">
      <c r="A278" s="160" t="s">
        <v>341</v>
      </c>
      <c r="B278" s="161"/>
      <c r="C278" s="49" t="s">
        <v>328</v>
      </c>
      <c r="D278" s="148">
        <v>28.2</v>
      </c>
      <c r="E278" s="148">
        <v>26.7</v>
      </c>
      <c r="F278" s="148">
        <v>25.5</v>
      </c>
    </row>
    <row r="279" spans="1:6" s="26" customFormat="1" ht="21" customHeight="1">
      <c r="A279" s="160" t="s">
        <v>342</v>
      </c>
      <c r="B279" s="161"/>
      <c r="C279" s="49" t="s">
        <v>328</v>
      </c>
      <c r="D279" s="148">
        <v>35.2</v>
      </c>
      <c r="E279" s="148">
        <v>33.7</v>
      </c>
      <c r="F279" s="148">
        <v>32.8</v>
      </c>
    </row>
    <row r="280" spans="1:6" s="26" customFormat="1" ht="21" customHeight="1">
      <c r="A280" s="160" t="s">
        <v>343</v>
      </c>
      <c r="B280" s="161"/>
      <c r="C280" s="49" t="s">
        <v>336</v>
      </c>
      <c r="D280" s="148">
        <v>41</v>
      </c>
      <c r="E280" s="148">
        <v>39.4</v>
      </c>
      <c r="F280" s="148">
        <v>37.6</v>
      </c>
    </row>
    <row r="281" spans="1:6" s="26" customFormat="1" ht="21" customHeight="1">
      <c r="A281" s="160" t="s">
        <v>344</v>
      </c>
      <c r="B281" s="161"/>
      <c r="C281" s="49" t="s">
        <v>336</v>
      </c>
      <c r="D281" s="148">
        <v>43</v>
      </c>
      <c r="E281" s="148">
        <v>41.4</v>
      </c>
      <c r="F281" s="148">
        <v>39.6</v>
      </c>
    </row>
    <row r="282" spans="1:6" s="26" customFormat="1" ht="21" customHeight="1">
      <c r="A282" s="160" t="s">
        <v>345</v>
      </c>
      <c r="B282" s="161"/>
      <c r="C282" s="49" t="s">
        <v>336</v>
      </c>
      <c r="D282" s="148">
        <v>44.3</v>
      </c>
      <c r="E282" s="148">
        <v>42.5</v>
      </c>
      <c r="F282" s="148">
        <v>40.6</v>
      </c>
    </row>
    <row r="283" spans="1:6" s="26" customFormat="1" ht="21" customHeight="1">
      <c r="A283" s="160" t="s">
        <v>346</v>
      </c>
      <c r="B283" s="161"/>
      <c r="C283" s="49" t="s">
        <v>347</v>
      </c>
      <c r="D283" s="148">
        <v>82.5</v>
      </c>
      <c r="E283" s="148">
        <v>78.5</v>
      </c>
      <c r="F283" s="148">
        <v>74.5</v>
      </c>
    </row>
    <row r="284" spans="1:6" s="26" customFormat="1" ht="21" customHeight="1">
      <c r="A284" s="160" t="s">
        <v>348</v>
      </c>
      <c r="B284" s="161"/>
      <c r="C284" s="49" t="s">
        <v>349</v>
      </c>
      <c r="D284" s="148">
        <v>165</v>
      </c>
      <c r="E284" s="148">
        <v>159</v>
      </c>
      <c r="F284" s="148">
        <v>150</v>
      </c>
    </row>
    <row r="285" spans="1:6" s="26" customFormat="1" ht="21" customHeight="1">
      <c r="A285" s="160" t="s">
        <v>350</v>
      </c>
      <c r="B285" s="161"/>
      <c r="C285" s="49" t="s">
        <v>347</v>
      </c>
      <c r="D285" s="148">
        <v>177</v>
      </c>
      <c r="E285" s="148">
        <v>172</v>
      </c>
      <c r="F285" s="148">
        <v>165</v>
      </c>
    </row>
    <row r="286" spans="1:6" s="26" customFormat="1" ht="21" customHeight="1">
      <c r="A286" s="160" t="s">
        <v>351</v>
      </c>
      <c r="B286" s="162"/>
      <c r="C286" s="162"/>
      <c r="D286" s="162"/>
      <c r="E286" s="162"/>
      <c r="F286" s="161"/>
    </row>
    <row r="287" spans="1:6" s="26" customFormat="1" ht="21" customHeight="1">
      <c r="A287" s="160" t="s">
        <v>352</v>
      </c>
      <c r="B287" s="161"/>
      <c r="C287" s="47" t="s">
        <v>353</v>
      </c>
      <c r="D287" s="46">
        <v>33.7</v>
      </c>
      <c r="E287" s="46">
        <v>32.4</v>
      </c>
      <c r="F287" s="46">
        <v>31.1</v>
      </c>
    </row>
    <row r="288" spans="1:6" s="26" customFormat="1" ht="21" customHeight="1">
      <c r="A288" s="160" t="s">
        <v>354</v>
      </c>
      <c r="B288" s="161"/>
      <c r="C288" s="47" t="s">
        <v>353</v>
      </c>
      <c r="D288" s="46">
        <v>36.1</v>
      </c>
      <c r="E288" s="46">
        <v>34.6</v>
      </c>
      <c r="F288" s="46">
        <v>33.2</v>
      </c>
    </row>
    <row r="289" spans="1:6" s="26" customFormat="1" ht="21" customHeight="1">
      <c r="A289" s="160" t="s">
        <v>355</v>
      </c>
      <c r="B289" s="161"/>
      <c r="C289" s="47" t="s">
        <v>353</v>
      </c>
      <c r="D289" s="46">
        <v>56.7</v>
      </c>
      <c r="E289" s="46">
        <v>54.4</v>
      </c>
      <c r="F289" s="46">
        <v>52.2</v>
      </c>
    </row>
    <row r="290" spans="1:6" s="26" customFormat="1" ht="21" customHeight="1">
      <c r="A290" s="160" t="s">
        <v>356</v>
      </c>
      <c r="B290" s="161"/>
      <c r="C290" s="49" t="str">
        <f>$C$289</f>
        <v>10шт</v>
      </c>
      <c r="D290" s="148">
        <v>79.9</v>
      </c>
      <c r="E290" s="148">
        <v>73.7</v>
      </c>
      <c r="F290" s="148">
        <v>73.5</v>
      </c>
    </row>
    <row r="291" spans="1:6" s="26" customFormat="1" ht="21" customHeight="1">
      <c r="A291" s="160" t="s">
        <v>357</v>
      </c>
      <c r="B291" s="162"/>
      <c r="C291" s="162"/>
      <c r="D291" s="162"/>
      <c r="E291" s="162"/>
      <c r="F291" s="161"/>
    </row>
    <row r="292" spans="1:6" s="26" customFormat="1" ht="21" customHeight="1">
      <c r="A292" s="160" t="s">
        <v>358</v>
      </c>
      <c r="B292" s="161"/>
      <c r="C292" s="47" t="s">
        <v>353</v>
      </c>
      <c r="D292" s="46">
        <v>51.4</v>
      </c>
      <c r="E292" s="46">
        <v>49.4</v>
      </c>
      <c r="F292" s="46">
        <v>47.4</v>
      </c>
    </row>
    <row r="293" spans="1:6" s="26" customFormat="1" ht="21" customHeight="1">
      <c r="A293" s="160" t="s">
        <v>359</v>
      </c>
      <c r="B293" s="161"/>
      <c r="C293" s="47" t="s">
        <v>353</v>
      </c>
      <c r="D293" s="46">
        <v>51.4</v>
      </c>
      <c r="E293" s="46">
        <v>49.4</v>
      </c>
      <c r="F293" s="46">
        <v>47.4</v>
      </c>
    </row>
    <row r="294" spans="1:6" s="26" customFormat="1" ht="21" customHeight="1">
      <c r="A294" s="160" t="s">
        <v>360</v>
      </c>
      <c r="B294" s="161"/>
      <c r="C294" s="47" t="s">
        <v>353</v>
      </c>
      <c r="D294" s="46">
        <v>51.4</v>
      </c>
      <c r="E294" s="46">
        <v>49.4</v>
      </c>
      <c r="F294" s="46">
        <v>47.4</v>
      </c>
    </row>
    <row r="295" spans="1:6" s="26" customFormat="1" ht="21" customHeight="1">
      <c r="A295" s="154" t="s">
        <v>361</v>
      </c>
      <c r="B295" s="155"/>
      <c r="C295" s="155"/>
      <c r="D295" s="155"/>
      <c r="E295" s="155"/>
      <c r="F295" s="156"/>
    </row>
    <row r="296" spans="1:6" s="26" customFormat="1" ht="21" customHeight="1">
      <c r="A296" s="157" t="s">
        <v>326</v>
      </c>
      <c r="B296" s="158"/>
      <c r="C296" s="158"/>
      <c r="D296" s="158"/>
      <c r="E296" s="158"/>
      <c r="F296" s="159"/>
    </row>
    <row r="297" spans="1:6" s="26" customFormat="1" ht="21" customHeight="1">
      <c r="A297" s="160" t="s">
        <v>329</v>
      </c>
      <c r="B297" s="161"/>
      <c r="C297" s="49" t="s">
        <v>362</v>
      </c>
      <c r="D297" s="148">
        <v>15.3</v>
      </c>
      <c r="E297" s="148">
        <v>14.8</v>
      </c>
      <c r="F297" s="148">
        <v>14.2</v>
      </c>
    </row>
    <row r="298" spans="1:6" s="26" customFormat="1" ht="21" customHeight="1">
      <c r="A298" s="160" t="s">
        <v>330</v>
      </c>
      <c r="B298" s="161"/>
      <c r="C298" s="49" t="s">
        <v>363</v>
      </c>
      <c r="D298" s="148">
        <v>16.1</v>
      </c>
      <c r="E298" s="148">
        <v>15.5</v>
      </c>
      <c r="F298" s="148">
        <v>14.9</v>
      </c>
    </row>
    <row r="299" spans="1:6" s="26" customFormat="1" ht="21" customHeight="1">
      <c r="A299" s="160" t="s">
        <v>332</v>
      </c>
      <c r="B299" s="161"/>
      <c r="C299" s="49" t="s">
        <v>364</v>
      </c>
      <c r="D299" s="148">
        <v>15.8</v>
      </c>
      <c r="E299" s="148">
        <v>15.2</v>
      </c>
      <c r="F299" s="148">
        <v>14.7</v>
      </c>
    </row>
    <row r="300" spans="1:6" s="26" customFormat="1" ht="21" customHeight="1">
      <c r="A300" s="163" t="s">
        <v>333</v>
      </c>
      <c r="B300" s="164"/>
      <c r="C300" s="49" t="s">
        <v>365</v>
      </c>
      <c r="D300" s="148">
        <v>13</v>
      </c>
      <c r="E300" s="148">
        <v>12.4</v>
      </c>
      <c r="F300" s="148">
        <v>12</v>
      </c>
    </row>
    <row r="301" spans="1:6" s="26" customFormat="1" ht="21" customHeight="1">
      <c r="A301" s="160" t="s">
        <v>334</v>
      </c>
      <c r="B301" s="161"/>
      <c r="C301" s="49" t="s">
        <v>328</v>
      </c>
      <c r="D301" s="148">
        <v>14.4</v>
      </c>
      <c r="E301" s="148">
        <v>13.7</v>
      </c>
      <c r="F301" s="148">
        <v>13.1</v>
      </c>
    </row>
    <row r="302" spans="1:6" s="26" customFormat="1" ht="21" customHeight="1">
      <c r="A302" s="160" t="s">
        <v>366</v>
      </c>
      <c r="B302" s="161"/>
      <c r="C302" s="49" t="s">
        <v>363</v>
      </c>
      <c r="D302" s="148">
        <v>15.2</v>
      </c>
      <c r="E302" s="148">
        <v>14.5</v>
      </c>
      <c r="F302" s="148">
        <v>13.9</v>
      </c>
    </row>
    <row r="303" spans="1:6" s="26" customFormat="1" ht="21" customHeight="1">
      <c r="A303" s="160" t="s">
        <v>367</v>
      </c>
      <c r="B303" s="161"/>
      <c r="C303" s="49" t="s">
        <v>368</v>
      </c>
      <c r="D303" s="148">
        <v>17</v>
      </c>
      <c r="E303" s="148">
        <v>16.4</v>
      </c>
      <c r="F303" s="148">
        <v>15.8</v>
      </c>
    </row>
    <row r="304" spans="1:6" s="26" customFormat="1" ht="21" customHeight="1">
      <c r="A304" s="160" t="s">
        <v>335</v>
      </c>
      <c r="B304" s="161"/>
      <c r="C304" s="49" t="s">
        <v>336</v>
      </c>
      <c r="D304" s="148">
        <v>17.2</v>
      </c>
      <c r="E304" s="148">
        <v>16.5</v>
      </c>
      <c r="F304" s="148">
        <v>15.9</v>
      </c>
    </row>
    <row r="305" spans="1:6" s="26" customFormat="1" ht="21" customHeight="1">
      <c r="A305" s="160" t="s">
        <v>369</v>
      </c>
      <c r="B305" s="161"/>
      <c r="C305" s="49" t="s">
        <v>363</v>
      </c>
      <c r="D305" s="148">
        <v>19</v>
      </c>
      <c r="E305" s="148">
        <v>18.2</v>
      </c>
      <c r="F305" s="148">
        <v>17.4</v>
      </c>
    </row>
    <row r="306" spans="1:6" s="26" customFormat="1" ht="21" customHeight="1">
      <c r="A306" s="160" t="s">
        <v>370</v>
      </c>
      <c r="B306" s="161"/>
      <c r="C306" s="49" t="s">
        <v>368</v>
      </c>
      <c r="D306" s="148">
        <v>22.5</v>
      </c>
      <c r="E306" s="148">
        <v>21.6</v>
      </c>
      <c r="F306" s="148">
        <v>20.7</v>
      </c>
    </row>
    <row r="307" spans="1:6" s="26" customFormat="1" ht="21" customHeight="1">
      <c r="A307" s="160" t="s">
        <v>337</v>
      </c>
      <c r="B307" s="161"/>
      <c r="C307" s="49" t="s">
        <v>336</v>
      </c>
      <c r="D307" s="148">
        <v>27.2</v>
      </c>
      <c r="E307" s="148">
        <v>26.2</v>
      </c>
      <c r="F307" s="148">
        <v>25.2</v>
      </c>
    </row>
    <row r="308" spans="1:6" s="26" customFormat="1" ht="21" customHeight="1">
      <c r="A308" s="160" t="s">
        <v>338</v>
      </c>
      <c r="B308" s="161"/>
      <c r="C308" s="49"/>
      <c r="D308" s="148">
        <v>23</v>
      </c>
      <c r="E308" s="148">
        <v>22</v>
      </c>
      <c r="F308" s="148">
        <v>21</v>
      </c>
    </row>
    <row r="309" spans="1:6" s="26" customFormat="1" ht="21" customHeight="1">
      <c r="A309" s="160" t="s">
        <v>339</v>
      </c>
      <c r="B309" s="161"/>
      <c r="C309" s="49" t="s">
        <v>368</v>
      </c>
      <c r="D309" s="148">
        <v>27.9</v>
      </c>
      <c r="E309" s="148">
        <v>25.7</v>
      </c>
      <c r="F309" s="148">
        <v>23.5</v>
      </c>
    </row>
    <row r="310" spans="1:6" s="26" customFormat="1" ht="21" customHeight="1">
      <c r="A310" s="160" t="s">
        <v>340</v>
      </c>
      <c r="B310" s="161"/>
      <c r="C310" s="49" t="s">
        <v>336</v>
      </c>
      <c r="D310" s="148">
        <v>28.2</v>
      </c>
      <c r="E310" s="148">
        <v>27</v>
      </c>
      <c r="F310" s="148">
        <v>20</v>
      </c>
    </row>
    <row r="311" spans="1:6" s="26" customFormat="1" ht="21" customHeight="1">
      <c r="A311" s="160" t="s">
        <v>343</v>
      </c>
      <c r="B311" s="161"/>
      <c r="C311" s="49" t="s">
        <v>368</v>
      </c>
      <c r="D311" s="148">
        <v>42.9</v>
      </c>
      <c r="E311" s="148">
        <v>38.2</v>
      </c>
      <c r="F311" s="148">
        <v>34.6</v>
      </c>
    </row>
    <row r="312" spans="1:6" s="26" customFormat="1" ht="21" customHeight="1">
      <c r="A312" s="160" t="s">
        <v>344</v>
      </c>
      <c r="B312" s="161"/>
      <c r="C312" s="49" t="s">
        <v>336</v>
      </c>
      <c r="D312" s="148">
        <v>44.3</v>
      </c>
      <c r="E312" s="148">
        <v>40.5</v>
      </c>
      <c r="F312" s="148">
        <v>36.8</v>
      </c>
    </row>
    <row r="313" spans="1:6" s="26" customFormat="1" ht="21" customHeight="1">
      <c r="A313" s="160" t="s">
        <v>345</v>
      </c>
      <c r="B313" s="161"/>
      <c r="C313" s="49" t="s">
        <v>371</v>
      </c>
      <c r="D313" s="148">
        <v>47.8</v>
      </c>
      <c r="E313" s="148">
        <v>45.1</v>
      </c>
      <c r="F313" s="148">
        <v>43.4</v>
      </c>
    </row>
    <row r="314" spans="1:6" s="26" customFormat="1" ht="21" customHeight="1">
      <c r="A314" s="47" t="s">
        <v>372</v>
      </c>
      <c r="B314" s="47" t="s">
        <v>373</v>
      </c>
      <c r="C314" s="49" t="s">
        <v>347</v>
      </c>
      <c r="D314" s="148">
        <v>210</v>
      </c>
      <c r="E314" s="148">
        <v>204</v>
      </c>
      <c r="F314" s="148">
        <v>197</v>
      </c>
    </row>
    <row r="315" spans="1:6" s="26" customFormat="1" ht="21" customHeight="1">
      <c r="A315" s="47" t="s">
        <v>374</v>
      </c>
      <c r="B315" s="47" t="s">
        <v>373</v>
      </c>
      <c r="C315" s="49" t="s">
        <v>375</v>
      </c>
      <c r="D315" s="148">
        <v>234</v>
      </c>
      <c r="E315" s="148">
        <v>226</v>
      </c>
      <c r="F315" s="148">
        <v>217</v>
      </c>
    </row>
    <row r="316" spans="1:6" s="26" customFormat="1" ht="21" customHeight="1">
      <c r="A316" s="160" t="s">
        <v>351</v>
      </c>
      <c r="B316" s="162"/>
      <c r="C316" s="162"/>
      <c r="D316" s="162"/>
      <c r="E316" s="162"/>
      <c r="F316" s="161"/>
    </row>
    <row r="317" spans="1:6" s="26" customFormat="1" ht="21" customHeight="1">
      <c r="A317" s="160" t="s">
        <v>354</v>
      </c>
      <c r="B317" s="161"/>
      <c r="C317" s="47" t="s">
        <v>353</v>
      </c>
      <c r="D317" s="46">
        <v>37.5</v>
      </c>
      <c r="E317" s="46">
        <v>35</v>
      </c>
      <c r="F317" s="46">
        <v>33.5</v>
      </c>
    </row>
    <row r="318" spans="1:6" s="26" customFormat="1" ht="21" customHeight="1">
      <c r="A318" s="160" t="s">
        <v>356</v>
      </c>
      <c r="B318" s="161"/>
      <c r="C318" s="47" t="s">
        <v>353</v>
      </c>
      <c r="D318" s="46">
        <v>87</v>
      </c>
      <c r="E318" s="46">
        <v>84</v>
      </c>
      <c r="F318" s="46">
        <v>77.5</v>
      </c>
    </row>
    <row r="319" spans="1:6" s="26" customFormat="1" ht="21" customHeight="1">
      <c r="A319" s="165" t="s">
        <v>376</v>
      </c>
      <c r="B319" s="166"/>
      <c r="C319" s="167" t="s">
        <v>216</v>
      </c>
      <c r="D319" s="167" t="s">
        <v>377</v>
      </c>
      <c r="E319" s="167" t="s">
        <v>378</v>
      </c>
      <c r="F319" s="167" t="s">
        <v>379</v>
      </c>
    </row>
    <row r="320" spans="1:6" s="26" customFormat="1" ht="21" customHeight="1">
      <c r="A320"/>
      <c r="B320"/>
      <c r="C320"/>
      <c r="D320"/>
      <c r="E320"/>
      <c r="F320"/>
    </row>
    <row r="321" spans="1:6" s="26" customFormat="1" ht="21" customHeight="1">
      <c r="A321"/>
      <c r="B321"/>
      <c r="C321"/>
      <c r="D321"/>
      <c r="E321"/>
      <c r="F321"/>
    </row>
    <row r="322" spans="1:6" s="26" customFormat="1" ht="21" customHeight="1">
      <c r="A322"/>
      <c r="B322"/>
      <c r="C322"/>
      <c r="D322"/>
      <c r="E322"/>
      <c r="F322"/>
    </row>
    <row r="323" spans="1:6" s="26" customFormat="1" ht="21" customHeight="1">
      <c r="A323"/>
      <c r="B323"/>
      <c r="C323"/>
      <c r="D323"/>
      <c r="E323"/>
      <c r="F323"/>
    </row>
    <row r="324" spans="1:6" s="26" customFormat="1" ht="21" customHeight="1">
      <c r="A324"/>
      <c r="B324"/>
      <c r="C324"/>
      <c r="D324"/>
      <c r="E324"/>
      <c r="F324"/>
    </row>
    <row r="325" spans="1:6" s="26" customFormat="1" ht="21" customHeight="1">
      <c r="A325"/>
      <c r="B325"/>
      <c r="C325"/>
      <c r="D325"/>
      <c r="E325"/>
      <c r="F325"/>
    </row>
    <row r="326" spans="1:6" s="26" customFormat="1" ht="21" customHeight="1">
      <c r="A326"/>
      <c r="B326"/>
      <c r="C326"/>
      <c r="D326"/>
      <c r="E326"/>
      <c r="F326"/>
    </row>
    <row r="327" spans="1:6" s="26" customFormat="1" ht="21" customHeight="1">
      <c r="A327"/>
      <c r="B327"/>
      <c r="C327"/>
      <c r="D327"/>
      <c r="E327"/>
      <c r="F327"/>
    </row>
    <row r="328" spans="1:6" s="26" customFormat="1" ht="21" customHeight="1">
      <c r="A328"/>
      <c r="B328"/>
      <c r="C328"/>
      <c r="D328"/>
      <c r="E328"/>
      <c r="F328"/>
    </row>
    <row r="329" spans="1:6" s="26" customFormat="1" ht="21" customHeight="1">
      <c r="A329"/>
      <c r="B329"/>
      <c r="C329"/>
      <c r="D329"/>
      <c r="E329"/>
      <c r="F329"/>
    </row>
    <row r="330" spans="1:6" s="26" customFormat="1" ht="21" customHeight="1">
      <c r="A330"/>
      <c r="B330"/>
      <c r="C330"/>
      <c r="D330"/>
      <c r="E330"/>
      <c r="F330"/>
    </row>
    <row r="331" spans="1:6" s="26" customFormat="1" ht="21" customHeight="1">
      <c r="A331"/>
      <c r="B331"/>
      <c r="C331"/>
      <c r="D331"/>
      <c r="E331"/>
      <c r="F331"/>
    </row>
    <row r="332" spans="1:6" s="26" customFormat="1" ht="21" customHeight="1">
      <c r="A332"/>
      <c r="B332"/>
      <c r="C332"/>
      <c r="D332"/>
      <c r="E332"/>
      <c r="F332"/>
    </row>
    <row r="333" spans="1:6" s="26" customFormat="1" ht="21" customHeight="1">
      <c r="A333"/>
      <c r="B333"/>
      <c r="C333"/>
      <c r="D333"/>
      <c r="E333"/>
      <c r="F333"/>
    </row>
    <row r="334" spans="1:6" s="26" customFormat="1" ht="21" customHeight="1">
      <c r="A334"/>
      <c r="B334"/>
      <c r="C334"/>
      <c r="D334"/>
      <c r="E334"/>
      <c r="F334"/>
    </row>
    <row r="335" spans="1:6" s="26" customFormat="1" ht="21" customHeight="1">
      <c r="A335"/>
      <c r="B335"/>
      <c r="C335"/>
      <c r="D335"/>
      <c r="E335"/>
      <c r="F335"/>
    </row>
    <row r="336" spans="1:6" s="26" customFormat="1" ht="21" customHeight="1">
      <c r="A336"/>
      <c r="B336"/>
      <c r="C336"/>
      <c r="D336"/>
      <c r="E336"/>
      <c r="F336"/>
    </row>
    <row r="337" spans="1:6" s="26" customFormat="1" ht="21" customHeight="1">
      <c r="A337"/>
      <c r="B337"/>
      <c r="C337"/>
      <c r="D337"/>
      <c r="E337"/>
      <c r="F337"/>
    </row>
    <row r="338" spans="1:6" s="26" customFormat="1" ht="21" customHeight="1">
      <c r="A338"/>
      <c r="B338"/>
      <c r="C338"/>
      <c r="D338"/>
      <c r="E338"/>
      <c r="F338"/>
    </row>
    <row r="339" spans="1:6" s="26" customFormat="1" ht="21" customHeight="1">
      <c r="A339"/>
      <c r="B339"/>
      <c r="C339"/>
      <c r="D339"/>
      <c r="E339"/>
      <c r="F339"/>
    </row>
    <row r="340" spans="1:6" s="26" customFormat="1" ht="21" customHeight="1">
      <c r="A340"/>
      <c r="B340"/>
      <c r="C340"/>
      <c r="D340"/>
      <c r="E340"/>
      <c r="F340"/>
    </row>
    <row r="341" spans="1:6" s="26" customFormat="1" ht="21" customHeight="1">
      <c r="A341"/>
      <c r="B341"/>
      <c r="C341"/>
      <c r="D341"/>
      <c r="E341"/>
      <c r="F341"/>
    </row>
    <row r="342" spans="1:6" s="26" customFormat="1" ht="21" customHeight="1">
      <c r="A342"/>
      <c r="B342"/>
      <c r="C342"/>
      <c r="D342"/>
      <c r="E342"/>
      <c r="F342"/>
    </row>
    <row r="343" spans="1:6" s="26" customFormat="1" ht="21" customHeight="1">
      <c r="A343"/>
      <c r="B343"/>
      <c r="C343"/>
      <c r="D343"/>
      <c r="E343"/>
      <c r="F343"/>
    </row>
    <row r="344" spans="1:6" s="26" customFormat="1" ht="21" customHeight="1">
      <c r="A344"/>
      <c r="B344"/>
      <c r="C344"/>
      <c r="D344"/>
      <c r="E344"/>
      <c r="F344"/>
    </row>
    <row r="345" spans="1:6" s="26" customFormat="1" ht="21" customHeight="1">
      <c r="A345"/>
      <c r="B345"/>
      <c r="C345"/>
      <c r="D345"/>
      <c r="E345"/>
      <c r="F345"/>
    </row>
    <row r="346" spans="1:6" s="26" customFormat="1" ht="21" customHeight="1">
      <c r="A346"/>
      <c r="B346"/>
      <c r="C346"/>
      <c r="D346"/>
      <c r="E346"/>
      <c r="F346"/>
    </row>
    <row r="347" spans="1:6" s="26" customFormat="1" ht="21" customHeight="1">
      <c r="A347"/>
      <c r="B347"/>
      <c r="C347"/>
      <c r="D347"/>
      <c r="E347"/>
      <c r="F347"/>
    </row>
    <row r="348" spans="1:6" s="26" customFormat="1" ht="21" customHeight="1">
      <c r="A348"/>
      <c r="B348"/>
      <c r="C348"/>
      <c r="D348"/>
      <c r="E348"/>
      <c r="F348"/>
    </row>
    <row r="349" spans="1:6" s="26" customFormat="1" ht="21" customHeight="1">
      <c r="A349"/>
      <c r="B349"/>
      <c r="C349"/>
      <c r="D349"/>
      <c r="E349"/>
      <c r="F349"/>
    </row>
    <row r="350" spans="1:6" s="26" customFormat="1" ht="21" customHeight="1">
      <c r="A350"/>
      <c r="B350"/>
      <c r="C350"/>
      <c r="D350"/>
      <c r="E350"/>
      <c r="F350"/>
    </row>
    <row r="351" spans="1:6" s="26" customFormat="1" ht="21" customHeight="1">
      <c r="A351"/>
      <c r="B351"/>
      <c r="C351"/>
      <c r="D351"/>
      <c r="E351"/>
      <c r="F351"/>
    </row>
    <row r="352" spans="1:6" s="26" customFormat="1" ht="21" customHeight="1">
      <c r="A352"/>
      <c r="B352"/>
      <c r="C352"/>
      <c r="D352"/>
      <c r="E352"/>
      <c r="F352"/>
    </row>
    <row r="353" spans="1:6" s="26" customFormat="1" ht="21" customHeight="1">
      <c r="A353"/>
      <c r="B353"/>
      <c r="C353"/>
      <c r="D353"/>
      <c r="E353"/>
      <c r="F353"/>
    </row>
    <row r="354" spans="1:6" s="26" customFormat="1" ht="21" customHeight="1">
      <c r="A354"/>
      <c r="B354"/>
      <c r="C354"/>
      <c r="D354"/>
      <c r="E354"/>
      <c r="F354"/>
    </row>
    <row r="355" spans="1:6" s="26" customFormat="1" ht="21" customHeight="1">
      <c r="A355"/>
      <c r="B355"/>
      <c r="C355"/>
      <c r="D355"/>
      <c r="E355"/>
      <c r="F355"/>
    </row>
    <row r="356" spans="1:6" s="26" customFormat="1" ht="21" customHeight="1">
      <c r="A356"/>
      <c r="B356"/>
      <c r="C356"/>
      <c r="D356"/>
      <c r="E356"/>
      <c r="F356"/>
    </row>
    <row r="357" spans="1:6" s="26" customFormat="1" ht="21" customHeight="1">
      <c r="A357"/>
      <c r="B357"/>
      <c r="C357"/>
      <c r="D357"/>
      <c r="E357"/>
      <c r="F357"/>
    </row>
    <row r="358" spans="1:6" s="26" customFormat="1" ht="21" customHeight="1">
      <c r="A358"/>
      <c r="B358"/>
      <c r="C358"/>
      <c r="D358"/>
      <c r="E358"/>
      <c r="F358"/>
    </row>
    <row r="359" spans="1:6" s="26" customFormat="1" ht="21" customHeight="1">
      <c r="A359"/>
      <c r="B359"/>
      <c r="C359"/>
      <c r="D359"/>
      <c r="E359"/>
      <c r="F359"/>
    </row>
    <row r="360" spans="1:6" s="26" customFormat="1" ht="21" customHeight="1">
      <c r="A360"/>
      <c r="B360"/>
      <c r="C360"/>
      <c r="D360"/>
      <c r="E360"/>
      <c r="F360"/>
    </row>
    <row r="361" spans="1:6" s="26" customFormat="1" ht="21" customHeight="1">
      <c r="A361"/>
      <c r="B361"/>
      <c r="C361"/>
      <c r="D361"/>
      <c r="E361"/>
      <c r="F361"/>
    </row>
    <row r="362" spans="1:6" s="26" customFormat="1" ht="21" customHeight="1">
      <c r="A362"/>
      <c r="B362"/>
      <c r="C362"/>
      <c r="D362"/>
      <c r="E362"/>
      <c r="F362"/>
    </row>
    <row r="363" spans="1:6" s="26" customFormat="1" ht="21" customHeight="1">
      <c r="A363"/>
      <c r="B363"/>
      <c r="C363"/>
      <c r="D363"/>
      <c r="E363"/>
      <c r="F363"/>
    </row>
    <row r="364" spans="1:6" s="26" customFormat="1" ht="21" customHeight="1">
      <c r="A364"/>
      <c r="B364"/>
      <c r="C364"/>
      <c r="D364"/>
      <c r="E364"/>
      <c r="F364"/>
    </row>
    <row r="365" spans="1:6" s="26" customFormat="1" ht="21" customHeight="1">
      <c r="A365"/>
      <c r="B365"/>
      <c r="C365"/>
      <c r="D365"/>
      <c r="E365"/>
      <c r="F365"/>
    </row>
    <row r="366" spans="1:6" s="26" customFormat="1" ht="21" customHeight="1">
      <c r="A366"/>
      <c r="B366"/>
      <c r="C366"/>
      <c r="D366"/>
      <c r="E366"/>
      <c r="F366"/>
    </row>
    <row r="367" spans="1:6" s="26" customFormat="1" ht="21" customHeight="1">
      <c r="A367"/>
      <c r="B367"/>
      <c r="C367"/>
      <c r="D367"/>
      <c r="E367"/>
      <c r="F367"/>
    </row>
    <row r="368" spans="1:6" s="26" customFormat="1" ht="21" customHeight="1">
      <c r="A368"/>
      <c r="B368"/>
      <c r="C368"/>
      <c r="D368"/>
      <c r="E368"/>
      <c r="F368"/>
    </row>
    <row r="369" spans="1:6" s="26" customFormat="1" ht="21" customHeight="1">
      <c r="A369"/>
      <c r="B369"/>
      <c r="C369"/>
      <c r="D369"/>
      <c r="E369"/>
      <c r="F369"/>
    </row>
    <row r="370" spans="1:6" s="26" customFormat="1" ht="21" customHeight="1">
      <c r="A370"/>
      <c r="B370"/>
      <c r="C370"/>
      <c r="D370"/>
      <c r="E370"/>
      <c r="F370"/>
    </row>
    <row r="371" spans="1:6" s="26" customFormat="1" ht="21" customHeight="1">
      <c r="A371"/>
      <c r="B371"/>
      <c r="C371"/>
      <c r="D371"/>
      <c r="E371"/>
      <c r="F371"/>
    </row>
    <row r="372" spans="1:6" s="26" customFormat="1" ht="21" customHeight="1">
      <c r="A372"/>
      <c r="B372"/>
      <c r="C372"/>
      <c r="D372"/>
      <c r="E372"/>
      <c r="F372"/>
    </row>
    <row r="373" spans="1:6" s="26" customFormat="1" ht="21" customHeight="1">
      <c r="A373"/>
      <c r="B373"/>
      <c r="C373"/>
      <c r="D373"/>
      <c r="E373"/>
      <c r="F373"/>
    </row>
    <row r="374" spans="1:6" s="26" customFormat="1" ht="21" customHeight="1">
      <c r="A374"/>
      <c r="B374"/>
      <c r="C374"/>
      <c r="D374"/>
      <c r="E374"/>
      <c r="F374"/>
    </row>
    <row r="375" spans="1:6" s="26" customFormat="1" ht="21" customHeight="1">
      <c r="A375"/>
      <c r="B375"/>
      <c r="C375"/>
      <c r="D375"/>
      <c r="E375"/>
      <c r="F375"/>
    </row>
    <row r="376" spans="1:6" s="26" customFormat="1" ht="21" customHeight="1">
      <c r="A376"/>
      <c r="B376"/>
      <c r="C376"/>
      <c r="D376"/>
      <c r="E376"/>
      <c r="F376"/>
    </row>
    <row r="377" spans="1:6" s="26" customFormat="1" ht="21" customHeight="1">
      <c r="A377"/>
      <c r="B377"/>
      <c r="C377"/>
      <c r="D377"/>
      <c r="E377"/>
      <c r="F377"/>
    </row>
    <row r="378" spans="1:6" s="26" customFormat="1" ht="21" customHeight="1">
      <c r="A378"/>
      <c r="B378"/>
      <c r="C378"/>
      <c r="D378"/>
      <c r="E378"/>
      <c r="F378"/>
    </row>
    <row r="379" spans="1:6" s="26" customFormat="1" ht="21" customHeight="1">
      <c r="A379"/>
      <c r="B379"/>
      <c r="C379"/>
      <c r="D379"/>
      <c r="E379"/>
      <c r="F379"/>
    </row>
    <row r="380" spans="1:6" s="26" customFormat="1" ht="21" customHeight="1">
      <c r="A380"/>
      <c r="B380"/>
      <c r="C380"/>
      <c r="D380"/>
      <c r="E380"/>
      <c r="F380"/>
    </row>
    <row r="381" spans="1:6" s="26" customFormat="1" ht="21" customHeight="1">
      <c r="A381"/>
      <c r="B381"/>
      <c r="C381"/>
      <c r="D381"/>
      <c r="E381"/>
      <c r="F381"/>
    </row>
    <row r="382" spans="1:6" s="26" customFormat="1" ht="21" customHeight="1">
      <c r="A382"/>
      <c r="B382"/>
      <c r="C382"/>
      <c r="D382"/>
      <c r="E382"/>
      <c r="F382"/>
    </row>
    <row r="383" spans="1:6" s="26" customFormat="1" ht="21" customHeight="1">
      <c r="A383"/>
      <c r="B383"/>
      <c r="C383"/>
      <c r="D383"/>
      <c r="E383"/>
      <c r="F383"/>
    </row>
    <row r="384" spans="1:6" s="26" customFormat="1" ht="21" customHeight="1">
      <c r="A384"/>
      <c r="B384"/>
      <c r="C384"/>
      <c r="D384"/>
      <c r="E384"/>
      <c r="F384"/>
    </row>
    <row r="385" spans="1:6" s="26" customFormat="1" ht="21" customHeight="1">
      <c r="A385"/>
      <c r="B385"/>
      <c r="C385"/>
      <c r="D385"/>
      <c r="E385"/>
      <c r="F385"/>
    </row>
    <row r="386" spans="1:6" s="26" customFormat="1" ht="21" customHeight="1">
      <c r="A386"/>
      <c r="B386"/>
      <c r="C386"/>
      <c r="D386"/>
      <c r="E386"/>
      <c r="F386"/>
    </row>
    <row r="387" spans="1:6" s="26" customFormat="1" ht="21" customHeight="1">
      <c r="A387"/>
      <c r="B387"/>
      <c r="C387"/>
      <c r="D387"/>
      <c r="E387"/>
      <c r="F387"/>
    </row>
    <row r="388" spans="1:6" s="26" customFormat="1" ht="21" customHeight="1">
      <c r="A388"/>
      <c r="B388"/>
      <c r="C388"/>
      <c r="D388"/>
      <c r="E388"/>
      <c r="F388"/>
    </row>
    <row r="389" spans="1:6" s="26" customFormat="1" ht="21" customHeight="1">
      <c r="A389"/>
      <c r="B389"/>
      <c r="C389"/>
      <c r="D389"/>
      <c r="E389"/>
      <c r="F389"/>
    </row>
    <row r="390" spans="1:6" s="26" customFormat="1" ht="21" customHeight="1">
      <c r="A390"/>
      <c r="B390"/>
      <c r="C390"/>
      <c r="D390"/>
      <c r="E390"/>
      <c r="F390"/>
    </row>
    <row r="391" spans="1:6" s="26" customFormat="1" ht="21" customHeight="1">
      <c r="A391"/>
      <c r="B391"/>
      <c r="C391"/>
      <c r="D391"/>
      <c r="E391"/>
      <c r="F391"/>
    </row>
    <row r="392" spans="1:6" s="26" customFormat="1" ht="21" customHeight="1">
      <c r="A392"/>
      <c r="B392"/>
      <c r="C392"/>
      <c r="D392"/>
      <c r="E392"/>
      <c r="F392"/>
    </row>
    <row r="393" spans="1:6" s="26" customFormat="1" ht="21" customHeight="1">
      <c r="A393"/>
      <c r="B393"/>
      <c r="C393"/>
      <c r="D393"/>
      <c r="E393"/>
      <c r="F393"/>
    </row>
    <row r="394" spans="1:6" s="26" customFormat="1" ht="21" customHeight="1">
      <c r="A394"/>
      <c r="B394"/>
      <c r="C394"/>
      <c r="D394"/>
      <c r="E394"/>
      <c r="F394"/>
    </row>
    <row r="395" spans="1:6" s="26" customFormat="1" ht="21" customHeight="1">
      <c r="A395"/>
      <c r="B395"/>
      <c r="C395"/>
      <c r="D395"/>
      <c r="E395"/>
      <c r="F395"/>
    </row>
    <row r="396" spans="1:6" s="26" customFormat="1" ht="21" customHeight="1">
      <c r="A396"/>
      <c r="B396"/>
      <c r="C396"/>
      <c r="D396"/>
      <c r="E396"/>
      <c r="F396"/>
    </row>
    <row r="397" spans="1:6" s="26" customFormat="1" ht="21" customHeight="1">
      <c r="A397"/>
      <c r="B397"/>
      <c r="C397"/>
      <c r="D397"/>
      <c r="E397"/>
      <c r="F397"/>
    </row>
    <row r="398" spans="1:6" s="26" customFormat="1" ht="21" customHeight="1">
      <c r="A398"/>
      <c r="B398"/>
      <c r="C398"/>
      <c r="D398"/>
      <c r="E398"/>
      <c r="F398"/>
    </row>
    <row r="399" spans="1:6" s="26" customFormat="1" ht="21" customHeight="1">
      <c r="A399"/>
      <c r="B399"/>
      <c r="C399"/>
      <c r="D399"/>
      <c r="E399"/>
      <c r="F399"/>
    </row>
    <row r="400" spans="1:6" s="26" customFormat="1" ht="21" customHeight="1">
      <c r="A400"/>
      <c r="B400"/>
      <c r="C400"/>
      <c r="D400"/>
      <c r="E400"/>
      <c r="F400"/>
    </row>
    <row r="401" spans="1:6" s="26" customFormat="1" ht="21" customHeight="1">
      <c r="A401"/>
      <c r="B401"/>
      <c r="C401"/>
      <c r="D401"/>
      <c r="E401"/>
      <c r="F401"/>
    </row>
    <row r="402" spans="1:6" s="26" customFormat="1" ht="21" customHeight="1">
      <c r="A402"/>
      <c r="B402"/>
      <c r="C402"/>
      <c r="D402"/>
      <c r="E402"/>
      <c r="F402"/>
    </row>
    <row r="403" spans="1:6" s="26" customFormat="1" ht="21" customHeight="1">
      <c r="A403"/>
      <c r="B403"/>
      <c r="C403"/>
      <c r="D403"/>
      <c r="E403"/>
      <c r="F403"/>
    </row>
    <row r="404" spans="1:6" s="26" customFormat="1" ht="21" customHeight="1">
      <c r="A404"/>
      <c r="B404"/>
      <c r="C404"/>
      <c r="D404"/>
      <c r="E404"/>
      <c r="F404"/>
    </row>
    <row r="405" spans="1:6" s="26" customFormat="1" ht="21" customHeight="1">
      <c r="A405"/>
      <c r="B405"/>
      <c r="C405"/>
      <c r="D405"/>
      <c r="E405"/>
      <c r="F405"/>
    </row>
    <row r="406" spans="1:6" s="26" customFormat="1" ht="21" customHeight="1">
      <c r="A406"/>
      <c r="B406"/>
      <c r="C406"/>
      <c r="D406"/>
      <c r="E406"/>
      <c r="F406"/>
    </row>
    <row r="407" spans="1:6" s="26" customFormat="1" ht="21" customHeight="1">
      <c r="A407"/>
      <c r="B407"/>
      <c r="C407"/>
      <c r="D407"/>
      <c r="E407"/>
      <c r="F407"/>
    </row>
    <row r="408" spans="1:6" s="26" customFormat="1" ht="21" customHeight="1">
      <c r="A408"/>
      <c r="B408"/>
      <c r="C408"/>
      <c r="D408"/>
      <c r="E408"/>
      <c r="F408"/>
    </row>
    <row r="409" spans="1:6" s="26" customFormat="1" ht="21" customHeight="1">
      <c r="A409"/>
      <c r="B409"/>
      <c r="C409"/>
      <c r="D409"/>
      <c r="E409"/>
      <c r="F409"/>
    </row>
    <row r="410" spans="1:6" s="26" customFormat="1" ht="21" customHeight="1">
      <c r="A410"/>
      <c r="B410"/>
      <c r="C410"/>
      <c r="D410"/>
      <c r="E410"/>
      <c r="F410"/>
    </row>
    <row r="411" spans="1:6" s="26" customFormat="1" ht="21" customHeight="1">
      <c r="A411"/>
      <c r="B411"/>
      <c r="C411"/>
      <c r="D411"/>
      <c r="E411"/>
      <c r="F411"/>
    </row>
    <row r="412" spans="1:6" s="26" customFormat="1" ht="21" customHeight="1">
      <c r="A412"/>
      <c r="B412"/>
      <c r="C412"/>
      <c r="D412"/>
      <c r="E412"/>
      <c r="F412"/>
    </row>
    <row r="413" spans="1:6" s="26" customFormat="1" ht="21" customHeight="1">
      <c r="A413"/>
      <c r="B413"/>
      <c r="C413"/>
      <c r="D413"/>
      <c r="E413"/>
      <c r="F413"/>
    </row>
    <row r="414" spans="1:6" s="26" customFormat="1" ht="21" customHeight="1">
      <c r="A414"/>
      <c r="B414"/>
      <c r="C414"/>
      <c r="D414"/>
      <c r="E414"/>
      <c r="F414"/>
    </row>
    <row r="415" spans="1:6" s="26" customFormat="1" ht="21" customHeight="1">
      <c r="A415"/>
      <c r="B415"/>
      <c r="C415"/>
      <c r="D415"/>
      <c r="E415"/>
      <c r="F415"/>
    </row>
    <row r="416" spans="1:6" s="26" customFormat="1" ht="21" customHeight="1">
      <c r="A416"/>
      <c r="B416"/>
      <c r="C416"/>
      <c r="D416"/>
      <c r="E416"/>
      <c r="F416"/>
    </row>
    <row r="417" spans="1:6" s="26" customFormat="1" ht="21" customHeight="1">
      <c r="A417"/>
      <c r="B417"/>
      <c r="C417"/>
      <c r="D417"/>
      <c r="E417"/>
      <c r="F417"/>
    </row>
    <row r="418" spans="1:6" s="26" customFormat="1" ht="21" customHeight="1">
      <c r="A418"/>
      <c r="B418"/>
      <c r="C418"/>
      <c r="D418"/>
      <c r="E418"/>
      <c r="F418"/>
    </row>
    <row r="419" spans="1:6" s="26" customFormat="1" ht="21" customHeight="1">
      <c r="A419"/>
      <c r="B419"/>
      <c r="C419"/>
      <c r="D419"/>
      <c r="E419"/>
      <c r="F419"/>
    </row>
    <row r="420" spans="1:6" s="26" customFormat="1" ht="21" customHeight="1">
      <c r="A420"/>
      <c r="B420"/>
      <c r="C420"/>
      <c r="D420"/>
      <c r="E420"/>
      <c r="F420"/>
    </row>
    <row r="421" spans="1:6" s="26" customFormat="1" ht="21" customHeight="1">
      <c r="A421"/>
      <c r="B421"/>
      <c r="C421"/>
      <c r="D421"/>
      <c r="E421"/>
      <c r="F421"/>
    </row>
    <row r="422" spans="1:6" s="26" customFormat="1" ht="21" customHeight="1">
      <c r="A422"/>
      <c r="B422"/>
      <c r="C422"/>
      <c r="D422"/>
      <c r="E422"/>
      <c r="F422"/>
    </row>
    <row r="423" spans="1:6" s="26" customFormat="1" ht="21" customHeight="1">
      <c r="A423"/>
      <c r="B423"/>
      <c r="C423"/>
      <c r="D423"/>
      <c r="E423"/>
      <c r="F423"/>
    </row>
    <row r="424" spans="1:6" s="26" customFormat="1" ht="21" customHeight="1">
      <c r="A424"/>
      <c r="B424"/>
      <c r="C424"/>
      <c r="D424"/>
      <c r="E424"/>
      <c r="F424"/>
    </row>
    <row r="425" spans="1:6" s="168" customFormat="1" ht="21" customHeight="1">
      <c r="A425"/>
      <c r="B425"/>
      <c r="C425"/>
      <c r="D425"/>
      <c r="E425"/>
      <c r="F425"/>
    </row>
    <row r="445" ht="19.5" customHeight="1"/>
    <row r="446" ht="21" customHeight="1"/>
  </sheetData>
  <sheetProtection/>
  <mergeCells count="166">
    <mergeCell ref="A318:B318"/>
    <mergeCell ref="A319:B319"/>
    <mergeCell ref="A310:B310"/>
    <mergeCell ref="A311:B311"/>
    <mergeCell ref="A312:B312"/>
    <mergeCell ref="A313:B313"/>
    <mergeCell ref="A316:F316"/>
    <mergeCell ref="A317:B317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F295"/>
    <mergeCell ref="A296:F296"/>
    <mergeCell ref="A297:B297"/>
    <mergeCell ref="A286:F286"/>
    <mergeCell ref="A287:B287"/>
    <mergeCell ref="A288:B288"/>
    <mergeCell ref="A289:B289"/>
    <mergeCell ref="A290:B290"/>
    <mergeCell ref="A291:F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58:B258"/>
    <mergeCell ref="A259:B259"/>
    <mergeCell ref="A260:B260"/>
    <mergeCell ref="A265:F265"/>
    <mergeCell ref="A266:F266"/>
    <mergeCell ref="A267:B267"/>
    <mergeCell ref="A249:B249"/>
    <mergeCell ref="A250:B250"/>
    <mergeCell ref="A251:B251"/>
    <mergeCell ref="A253:B253"/>
    <mergeCell ref="A254:B254"/>
    <mergeCell ref="A256:B256"/>
    <mergeCell ref="A238:B238"/>
    <mergeCell ref="A240:B240"/>
    <mergeCell ref="A242:B242"/>
    <mergeCell ref="A244:B244"/>
    <mergeCell ref="A245:B245"/>
    <mergeCell ref="A248:B248"/>
    <mergeCell ref="A215:F215"/>
    <mergeCell ref="A220:F220"/>
    <mergeCell ref="A224:F224"/>
    <mergeCell ref="A230:F230"/>
    <mergeCell ref="A233:F233"/>
    <mergeCell ref="A234:B234"/>
    <mergeCell ref="A203:F203"/>
    <mergeCell ref="A209:F209"/>
    <mergeCell ref="A212:B213"/>
    <mergeCell ref="C212:C213"/>
    <mergeCell ref="D212:F213"/>
    <mergeCell ref="A214:F214"/>
    <mergeCell ref="A184:F184"/>
    <mergeCell ref="A188:F188"/>
    <mergeCell ref="A199:F199"/>
    <mergeCell ref="A200:B201"/>
    <mergeCell ref="C200:C201"/>
    <mergeCell ref="D200:F201"/>
    <mergeCell ref="A167:F167"/>
    <mergeCell ref="A168:F168"/>
    <mergeCell ref="A175:A176"/>
    <mergeCell ref="A179:F179"/>
    <mergeCell ref="B180:B181"/>
    <mergeCell ref="A182:B183"/>
    <mergeCell ref="C182:C183"/>
    <mergeCell ref="D182:F182"/>
    <mergeCell ref="A162:B162"/>
    <mergeCell ref="A163:B163"/>
    <mergeCell ref="A164:B164"/>
    <mergeCell ref="A165:B166"/>
    <mergeCell ref="C165:C166"/>
    <mergeCell ref="D165:F166"/>
    <mergeCell ref="A156:B156"/>
    <mergeCell ref="A157:B157"/>
    <mergeCell ref="A158:B158"/>
    <mergeCell ref="A159:B159"/>
    <mergeCell ref="A160:B160"/>
    <mergeCell ref="A161:F161"/>
    <mergeCell ref="A150:B150"/>
    <mergeCell ref="A151:B151"/>
    <mergeCell ref="A152:B152"/>
    <mergeCell ref="A153:B153"/>
    <mergeCell ref="A154:B154"/>
    <mergeCell ref="A155:B155"/>
    <mergeCell ref="A145:F145"/>
    <mergeCell ref="A146:B147"/>
    <mergeCell ref="C146:C147"/>
    <mergeCell ref="D146:F146"/>
    <mergeCell ref="A148:F148"/>
    <mergeCell ref="A149:B149"/>
    <mergeCell ref="A109:B110"/>
    <mergeCell ref="C109:F109"/>
    <mergeCell ref="A111:F111"/>
    <mergeCell ref="A119:F119"/>
    <mergeCell ref="A124:F124"/>
    <mergeCell ref="A135:F135"/>
    <mergeCell ref="A78:F78"/>
    <mergeCell ref="A85:F85"/>
    <mergeCell ref="A94:F94"/>
    <mergeCell ref="A96:F96"/>
    <mergeCell ref="A101:F101"/>
    <mergeCell ref="A108:F108"/>
    <mergeCell ref="A55:A56"/>
    <mergeCell ref="A58:A59"/>
    <mergeCell ref="A60:F60"/>
    <mergeCell ref="A61:B62"/>
    <mergeCell ref="A63:F63"/>
    <mergeCell ref="A68:F68"/>
    <mergeCell ref="A38:A39"/>
    <mergeCell ref="A40:F40"/>
    <mergeCell ref="A41:A44"/>
    <mergeCell ref="A45:A47"/>
    <mergeCell ref="A51:A52"/>
    <mergeCell ref="A53:A54"/>
    <mergeCell ref="A27:A28"/>
    <mergeCell ref="A29:F29"/>
    <mergeCell ref="A30:A31"/>
    <mergeCell ref="A32:A33"/>
    <mergeCell ref="A34:A35"/>
    <mergeCell ref="A36:A37"/>
    <mergeCell ref="A14:A15"/>
    <mergeCell ref="A16:A17"/>
    <mergeCell ref="A18:A19"/>
    <mergeCell ref="A20:A22"/>
    <mergeCell ref="A23:A24"/>
    <mergeCell ref="A25:A26"/>
    <mergeCell ref="A6:F6"/>
    <mergeCell ref="A7:C8"/>
    <mergeCell ref="D7:F7"/>
    <mergeCell ref="A9:F9"/>
    <mergeCell ref="A10:A11"/>
    <mergeCell ref="A12:A13"/>
    <mergeCell ref="A1:B1"/>
    <mergeCell ref="A2:B2"/>
    <mergeCell ref="A3:B3"/>
    <mergeCell ref="A4:B4"/>
    <mergeCell ref="D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Мэнеджер 2</dc:creator>
  <cp:keywords/>
  <dc:description/>
  <cp:lastModifiedBy>Мэнеджер 2</cp:lastModifiedBy>
  <dcterms:created xsi:type="dcterms:W3CDTF">2017-04-24T05:31:22Z</dcterms:created>
  <dcterms:modified xsi:type="dcterms:W3CDTF">2017-04-24T05:32:03Z</dcterms:modified>
  <cp:category/>
  <cp:version/>
  <cp:contentType/>
  <cp:contentStatus/>
</cp:coreProperties>
</file>